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kcouncil.sharepoint.com/sites/files-proc-PC03/PC3.5/2025 Projects/2025-296 Fire Safety Works - Milton Keynes Civic Ofiice/Published Tender Docs/"/>
    </mc:Choice>
  </mc:AlternateContent>
  <xr:revisionPtr revIDLastSave="0" documentId="8_{CDC2C239-02DD-4562-B838-3A24D78ABF45}" xr6:coauthVersionLast="47" xr6:coauthVersionMax="47" xr10:uidLastSave="{00000000-0000-0000-0000-000000000000}"/>
  <bookViews>
    <workbookView xWindow="-110" yWindow="-110" windowWidth="19420" windowHeight="10300" xr2:uid="{0E86E6E9-E40F-4F49-A951-688E7F1B95ED}"/>
  </bookViews>
  <sheets>
    <sheet name="Sheet1" sheetId="1" r:id="rId1"/>
    <sheet name="Sheet3" sheetId="3" r:id="rId2"/>
    <sheet name="Sheet2" sheetId="2" r:id="rId3"/>
  </sheets>
  <definedNames>
    <definedName name="_Hlk207379967" localSheetId="0">Sheet1!$B$1066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3" i="1" l="1"/>
  <c r="C1771" i="1"/>
  <c r="C2068" i="1" s="1"/>
  <c r="C1797" i="1"/>
  <c r="C1825" i="1"/>
  <c r="C2070" i="1" s="1"/>
  <c r="C1909" i="1"/>
  <c r="C2073" i="1" s="1"/>
  <c r="C1879" i="1"/>
  <c r="C2072" i="1" s="1"/>
  <c r="C1850" i="1"/>
  <c r="C2071" i="1" s="1"/>
  <c r="C1724" i="1"/>
  <c r="C2067" i="1" s="1"/>
  <c r="C1682" i="1"/>
  <c r="C2066" i="1" s="1"/>
  <c r="C1657" i="1" l="1"/>
  <c r="C2065" i="1" s="1"/>
  <c r="C1592" i="1"/>
  <c r="C1627" i="1"/>
  <c r="C2064" i="1" s="1"/>
  <c r="C1958" i="1"/>
  <c r="C2074" i="1" s="1"/>
  <c r="C2007" i="1"/>
  <c r="C2075" i="1" s="1"/>
  <c r="C1560" i="1"/>
  <c r="C2062" i="1" s="1"/>
  <c r="C1534" i="1"/>
  <c r="C2061" i="1" s="1"/>
  <c r="C1509" i="1"/>
  <c r="C2060" i="1" s="1"/>
  <c r="C1485" i="1"/>
  <c r="C2059" i="1" s="1"/>
  <c r="C1462" i="1"/>
  <c r="C1435" i="1"/>
  <c r="C2057" i="1" s="1"/>
  <c r="C1408" i="1"/>
  <c r="C2056" i="1" s="1"/>
  <c r="C1371" i="1"/>
  <c r="C2055" i="1" s="1"/>
  <c r="C1348" i="1"/>
  <c r="C2054" i="1" s="1"/>
  <c r="C1314" i="1"/>
  <c r="C2053" i="1" s="1"/>
  <c r="C1286" i="1"/>
  <c r="C2052" i="1" s="1"/>
  <c r="C1258" i="1"/>
  <c r="C2051" i="1" s="1"/>
  <c r="C1230" i="1"/>
  <c r="C2042" i="1" s="1"/>
  <c r="C1199" i="1"/>
  <c r="C2041" i="1" s="1"/>
  <c r="C2040" i="1"/>
  <c r="C1141" i="1"/>
  <c r="C2039" i="1" s="1"/>
  <c r="C1114" i="1"/>
  <c r="C2038" i="1" s="1"/>
  <c r="C1086" i="1"/>
  <c r="C2037" i="1" s="1"/>
  <c r="C1052" i="1"/>
  <c r="C2036" i="1" s="1"/>
  <c r="C1018" i="1"/>
  <c r="C2035" i="1" s="1"/>
  <c r="C987" i="1"/>
  <c r="C2034" i="1" s="1"/>
  <c r="C940" i="1"/>
  <c r="C2033" i="1" s="1"/>
  <c r="C897" i="1"/>
  <c r="C2032" i="1" s="1"/>
  <c r="C849" i="1"/>
  <c r="C2031" i="1" s="1"/>
  <c r="C800" i="1"/>
  <c r="C2030" i="1" s="1"/>
  <c r="C752" i="1"/>
  <c r="C2029" i="1" s="1"/>
  <c r="C706" i="1"/>
  <c r="C2028" i="1" s="1"/>
  <c r="C656" i="1"/>
  <c r="C2027" i="1" s="1"/>
  <c r="C606" i="1"/>
  <c r="C2026" i="1" s="1"/>
  <c r="C556" i="1"/>
  <c r="C2025" i="1" s="1"/>
  <c r="C510" i="1"/>
  <c r="C2024" i="1" s="1"/>
  <c r="C460" i="1"/>
  <c r="C2023" i="1" s="1"/>
  <c r="C410" i="1"/>
  <c r="C2022" i="1" s="1"/>
  <c r="C363" i="1"/>
  <c r="C2021" i="1" s="1"/>
  <c r="C319" i="1"/>
  <c r="C2020" i="1" s="1"/>
  <c r="C271" i="1"/>
  <c r="C2019" i="1" s="1"/>
  <c r="C227" i="1"/>
  <c r="C2018" i="1" s="1"/>
  <c r="C73" i="1"/>
  <c r="C2014" i="1" s="1"/>
  <c r="C107" i="1"/>
  <c r="C2015" i="1" s="1"/>
  <c r="C140" i="1"/>
  <c r="C2016" i="1" s="1"/>
  <c r="C183" i="1"/>
  <c r="C2017" i="1" s="1"/>
  <c r="C2063" i="1" l="1"/>
  <c r="C2058" i="1"/>
  <c r="C2069" i="1"/>
  <c r="C2076"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66DB0A-9258-403A-BC6D-5C586491C9F8}" keepAlive="1" name="Query - 4  Schedule of works1xl" description="Connection to the '4  Schedule of works1xl' query in the workbook." type="5" refreshedVersion="6" background="1" saveData="1">
    <dbPr connection="Provider=Microsoft.Mashup.OleDb.1;Data Source=$Workbook$;Location=&quot;4  Schedule of works1xl&quot;;Extended Properties=&quot;&quot;" command="SELECT * FROM [4  Schedule of works1xl]"/>
  </connection>
</connections>
</file>

<file path=xl/sharedStrings.xml><?xml version="1.0" encoding="utf-8"?>
<sst xmlns="http://schemas.openxmlformats.org/spreadsheetml/2006/main" count="1252" uniqueCount="702">
  <si>
    <t xml:space="preserve">For </t>
  </si>
  <si>
    <t>FIRE SAFETY WORKS - CIVIC OFFICE</t>
  </si>
  <si>
    <t>At</t>
  </si>
  <si>
    <t>CIVIC OFFICE</t>
  </si>
  <si>
    <t>MILTON KEYNES CITY COUNCIL</t>
  </si>
  <si>
    <t>1 SAXON GATE EAST</t>
  </si>
  <si>
    <t xml:space="preserve">MILTON KEYNES CITY </t>
  </si>
  <si>
    <t>MK9 3EJ</t>
  </si>
  <si>
    <t>Client</t>
  </si>
  <si>
    <t>Prepared by:</t>
  </si>
  <si>
    <t>Milton Keynes City Council</t>
  </si>
  <si>
    <t>Environment &amp; Property</t>
  </si>
  <si>
    <t>Property and Facilities</t>
  </si>
  <si>
    <t>Civic Office</t>
  </si>
  <si>
    <t>1 Saxon Gate East</t>
  </si>
  <si>
    <t>Central Milton Keynes</t>
  </si>
  <si>
    <t>T: 01908 691691</t>
  </si>
  <si>
    <t>E: facilitiesandproperty@milton-keynes.gov.uk</t>
  </si>
  <si>
    <t>Item</t>
  </si>
  <si>
    <t>Description</t>
  </si>
  <si>
    <t>Price     £:P</t>
  </si>
  <si>
    <t>Terms and meanings used in the Works Schedule</t>
  </si>
  <si>
    <t>Remove: Disconnect, dismantle as necessary and take out the designated products or work and associated accessories, fastenings, supports, linings and bedding materials. Dispose of unwanted materials. Excludes taking out and disposing of associated pipework, wiring, ductwork or other services.</t>
  </si>
  <si>
    <t>-</t>
  </si>
  <si>
    <t>Fix: Receive, unload, handle, store, protect, place and fasten in position and disposal of waste and surplus packaging including all labour, materials and site equipment for the purpose.</t>
  </si>
  <si>
    <t>Supply and fix: As above, but including supply of products to be fixed. All products to be supplied and fixed unless stated otherwise.</t>
  </si>
  <si>
    <t>Keep for reuse: Do not damage designated products or work. Clean off bedding and jointing materials. Stack neatly, adequately protect and store until required by the Employer or for use in the Works as instructed.</t>
  </si>
  <si>
    <t>Make good: Execute local remedial work to designated work. Make secure, sound and neat. Excludes redecoration and/or replacement.</t>
  </si>
  <si>
    <t>Replace: Supply and fix new products matching those removed. Execute work to match original new state of that removed.</t>
  </si>
  <si>
    <t>Repair: Execute remedial work to designated products. Make secure, sound and neat. Excludes redecoration and/ or replacement.</t>
  </si>
  <si>
    <t>Refix: Fix removed products.</t>
  </si>
  <si>
    <t>Ease: Adjust moving parts of designated products or work to achieve free movement and good fit in open and closed positions.</t>
  </si>
  <si>
    <t>Match existing: Provide products and work of the same appearance and features as the original, excluding ageing and weathering. Make joints between existing and new work as inconspicuous as possible.</t>
  </si>
  <si>
    <t>System: Equipment, accessories, controls, supports and ancillary items, including installation, necessary for that section of the work to function.</t>
  </si>
  <si>
    <t>Total for Page c/f to Summary £</t>
  </si>
  <si>
    <t>(Page 56)</t>
  </si>
  <si>
    <t>GENERAL REQUIREMENTS</t>
  </si>
  <si>
    <t>Preambles – Workmanship and Materials</t>
  </si>
  <si>
    <t>In preparing their prices, the Contractor will be deemed to have referred to all sections of this specification document. Additionally, the Contractor will be deemed to have included in their prices for those work sections that relate to the proposed works.</t>
  </si>
  <si>
    <t>The Contractor is advised to refer to the drawings supplied by the client before pricing the works. Floorplans for the site are included within this quotation request.</t>
  </si>
  <si>
    <t>General Notes</t>
  </si>
  <si>
    <t>The Contractor shall provide everything necessary for the proper execution and completion of the works where not elsewhere specified to be provided. Details of construction or materials which have not been referred to in the Specification or Drawings (but the necessity for which may reasonably be implied or inferred from the said Specification or Drawings or which are usual or essential to the completion of all works in all trades), the same shall be deemed to be included.</t>
  </si>
  <si>
    <t xml:space="preserve">The Contractor is to supply all labour, materials, plant and equipment to successfully complete the works. </t>
  </si>
  <si>
    <t>The Contractor will dispose of all waste using licensed waste carriers.</t>
  </si>
  <si>
    <t>All work shall be carried out in accordance with the relevant Codes of Practice and all materials used are to comply with current British Standards.</t>
  </si>
  <si>
    <t>Where the Contractor is able to offer alternative materials / manufacturers to those specified, the contractor may submit a written proposal to the CA with their tender for approval. Any alternative materials to those specified must be of equal quality and approved in writing by the CA.</t>
  </si>
  <si>
    <t>The Contractor must consult the CA, should any queries with the design or specification arise, or if any discrepancies to the proposed works are identified, this is in order to resolve risen issues as soon as possible.</t>
  </si>
  <si>
    <t>All works are to be undertaken in a logical and continuous manner. The Contractor shall not carry out work in such a manner and at such times as to cause unnecessary or unreasonable inconvenience to the occupants or to the public. The property is commercial and will be used during the course of the works; the Contractor is to make due allowance accordingly.</t>
  </si>
  <si>
    <t>Live services:  Services within the property will remain live and the contractor is to take this into account when planning and executing the works.</t>
  </si>
  <si>
    <t>Sub-Contractors: The Contractor shall be responsible for coordinating and checking the quality of all work by specialist sub-contractors. The CA must be notified by the Contractor of any sub-contractors to be used on the project prior to the works commencing.</t>
  </si>
  <si>
    <t xml:space="preserve">General Notes (continued) </t>
  </si>
  <si>
    <t>The Contractor is to accept responsibility for the coordination, supervision and administration of the Works, including sub-contracts and to obtain and supply information as necessary for the coordination of the works.</t>
  </si>
  <si>
    <t>The Contractor is to provide temporary lighting in the working area if required to enable the works to be carried out safely and expediently. The contractor will be responsible for not affecting the power and lighting supply to the building at all times throughout the duration of the works programme.</t>
  </si>
  <si>
    <t>The Contractor is to ensure that their vehicle and any delivery vehicle movements related to the works (including parking at / around the site) are carried out in a safe and considerate to neighbours, pedestrians and the public.</t>
  </si>
  <si>
    <t xml:space="preserve">Protection of Internal and External Surfaces </t>
  </si>
  <si>
    <r>
      <rPr>
        <u/>
        <sz val="10"/>
        <rFont val="Tahoma"/>
        <family val="2"/>
      </rPr>
      <t>Existing conditions:</t>
    </r>
    <r>
      <rPr>
        <sz val="10"/>
        <rFont val="Tahoma"/>
        <family val="2"/>
      </rPr>
      <t xml:space="preserve"> The Contractor must take photographic records of the condition of the working areas prior to commencing works and must make good any disturbances made (where this is not included for within the schedule of works) at their own expense.  A copy of the photographs are to be provided to CA if requested.</t>
    </r>
  </si>
  <si>
    <r>
      <rPr>
        <u/>
        <sz val="10"/>
        <color theme="1"/>
        <rFont val="Tahoma"/>
        <family val="2"/>
      </rPr>
      <t>Protection of building:</t>
    </r>
    <r>
      <rPr>
        <sz val="10"/>
        <color theme="1"/>
        <rFont val="Tahoma"/>
        <family val="2"/>
      </rPr>
      <t xml:space="preserve"> The Contractor shall protect areas from general site traffic and storage of materials; and on completion of the works, clear building of rubble / waste materials and reinstate any areas damaged to their original condition. </t>
    </r>
  </si>
  <si>
    <t xml:space="preserve">The Contractor shall erect temporary barriers to prevent access into the work area. On completion of the works take down the temporary barriers and remove from site. </t>
  </si>
  <si>
    <t>The Contractor shall, additionally, protect existing internal and external surfaces adjacent to the work areas from damage etc; provide and install temporary floor, wall / glazing protection as required; remove temporary protection on completion of the works.</t>
  </si>
  <si>
    <t xml:space="preserve">The Contractor is to adequately screen off and protect the areas of the building as required to prevent dust and debris transfer. </t>
  </si>
  <si>
    <t>The Contractor is to undertake a thorough clean of all working areas and surfaces upon completion of the works. All surfaces shall be fully cleaned to the satisfaction of the CA.</t>
  </si>
  <si>
    <t>The Contractor is to include for the making good of any damage resulting from the works carried out to the satisfaction of the CA. All making good must be carried out within 10 working days from the date notified by the CA.</t>
  </si>
  <si>
    <t xml:space="preserve">Asbestos </t>
  </si>
  <si>
    <t>Asbestos:  The full asbestos management plan will be provided to the successful contractor upon award of the works, we have included an extract from the plan within the Pre Construction Health and Safety Information</t>
  </si>
  <si>
    <r>
      <t xml:space="preserve">Prior to the works commencing the contractor will be requested to arrange Level 3 / R&amp;D asbestos surveys </t>
    </r>
    <r>
      <rPr>
        <b/>
        <u/>
        <sz val="10"/>
        <rFont val="Tahoma"/>
        <family val="2"/>
      </rPr>
      <t>for any areas that are to disturbed where there is a concern that there may be concealed asbestos material</t>
    </r>
    <r>
      <rPr>
        <b/>
        <sz val="10"/>
        <rFont val="Tahoma"/>
        <family val="2"/>
      </rPr>
      <t xml:space="preserve"> - these surveys are to be completed out of hours </t>
    </r>
  </si>
  <si>
    <t>As stated elsewhere within this document, the client oversaw an extensive refurbishment project to this office in 2017 / 2018 during which no hidden asbestos material was encountered</t>
  </si>
  <si>
    <t xml:space="preserve">The successful Contractor must ensure that their on site staff are suitably trained to identify possible asbestos containing materials and that they remain vigilant regarding reporting of any suspect material throughout the works. </t>
  </si>
  <si>
    <t>The Works</t>
  </si>
  <si>
    <t xml:space="preserve">Generally </t>
  </si>
  <si>
    <t>In preparing their prices, the Contractor will be judged to have referred to the  Schedule of Works, the Contract Drawings, the Preliminaries and Supplemental Conditions of 'Contract', Appendix C - Performance and Workmanship along with the material appendices and the client's fire strategy documentation</t>
  </si>
  <si>
    <t>The works will involve:</t>
  </si>
  <si>
    <t xml:space="preserve">Careful removal of any defective / incomplete fire stopping materials and installation of new cavity barriers / services sleeves and associated fire stopping materials to meet the required fire resistance for that element of the building </t>
  </si>
  <si>
    <t>Fire stopping of services penetrations through compartment walls / floors / ceilings (where these have been noted as incomplete or defective)</t>
  </si>
  <si>
    <t>Adaptations to incomplete partition walls (where these have been noted to not fully extend to the underside of the concrete soffit</t>
  </si>
  <si>
    <t>Replacement of defective fire doorsets</t>
  </si>
  <si>
    <t>Replacement of defective overhead door closers</t>
  </si>
  <si>
    <t xml:space="preserve">Replacement of defective / life expired fire door ironmongery </t>
  </si>
  <si>
    <t>Fire door improvement works - e.g. New door signage, replacement smoke seals / combined intumescent strips</t>
  </si>
  <si>
    <t>Removal and refitting of fire doorsets (where previous installation has used non fire rated packing materials)</t>
  </si>
  <si>
    <t xml:space="preserve">Ease and adjust doors to bring door gaps into compliance with BS9999 and BS8214:2016 for smoke / fire control doors </t>
  </si>
  <si>
    <t>Any associated fire safety works that are identified as the project proceeds</t>
  </si>
  <si>
    <t>Provide fire certification of all works completed ahead of submission to Building Control by MKCC's in house surveying team</t>
  </si>
  <si>
    <t>THE CONTRACT WORKS LOCATIONS ARE OUTLINED WITHIN THE DRAWINGS WITHIN APPENDIX B - THE CONTRACTOR MUST READ THIS PRICING DOCUMENT IN CONJUNCTION WITH THE SUITE OF DRAWINGS</t>
  </si>
  <si>
    <t xml:space="preserve">Site Construction </t>
  </si>
  <si>
    <t xml:space="preserve">Access / Site Set up </t>
  </si>
  <si>
    <t>The Contractor is to secure the working area using chapter 8 safety barriers. The Contractor must also allow for all necessary temporary protective coverings (such as adhesive heavy duty flooring protection film and plastic backed dustsheets) required to protect the existing flooring / neighbouring surfaces along with fixtures and fittings located within and / or adjacent to the working area.</t>
  </si>
  <si>
    <t>Supervision / Measuring Up Visits</t>
  </si>
  <si>
    <t>Upon appointment by the client, the successful Contractor will arrange to measure all works areas / work items to enable the placement of orders for any custom constructed fire doors / associated items that do not have short lead times / are not available 'off the shelf'. This is to minimise the affect of any long lead in times on the project delivery / completion date.</t>
  </si>
  <si>
    <t xml:space="preserve">Initial Preparation Work </t>
  </si>
  <si>
    <t>The Contractor will ensure the working area is clear and barriered off against trespass by office staff / users.</t>
  </si>
  <si>
    <t xml:space="preserve">The Contractor will ensure all surfaces are clean and free from grease / contaminants prior to use of any intumescent foams or sealants </t>
  </si>
  <si>
    <t>The Contractor is to allow for a suitable working platforms so as to safely reach and carry out works where required.</t>
  </si>
  <si>
    <t>The Contractor will allow to ease and adjust any doors that receive retroactive adaption works or where identified within this schedule of works</t>
  </si>
  <si>
    <t>Certifiable Installation</t>
  </si>
  <si>
    <t>The Contractor / Sub- contractor carrying out the works will be required to hold a current industry recognised Accreditation in Fire Stopping works to undertake the works identified and based on the performance specification</t>
  </si>
  <si>
    <t xml:space="preserve">The appointed Contractor will be required to certificate how their proposed cavity barrier materials, fixings / support etc comply with the requirements of Schedule 1, Part B, of the Building Regulations. </t>
  </si>
  <si>
    <t>All works are required to be certified by the installer. These certificates will form a major element of the Building Control application (to be submitted by the client)</t>
  </si>
  <si>
    <t xml:space="preserve">Whilst the actual fire stopping products / solutions used are to decided upon by the Contractor under the Contractors Design element of the works, the Contractor must also make themselves aware of Appendix C of the Tender Package - Performance and Workmanship </t>
  </si>
  <si>
    <t xml:space="preserve">Fire Door Works </t>
  </si>
  <si>
    <t xml:space="preserve">Door 001 – FD30 – Exit from Reception into WC Lobby </t>
  </si>
  <si>
    <t xml:space="preserve">Replace all door hinges – using Eclipse grade 13 stainless steel ball bearing hinges with new 12 × 1.5″ Pozi Drive 3/4″ threaded screws </t>
  </si>
  <si>
    <t>Allow to supply and install 2 No. 76mm steel Fire Door Keep Shut’ signage - 1 No. to reception side of door and 1 No. to renew the fire door signage on WC Lobby side of door (existing damaged)</t>
  </si>
  <si>
    <t>Double Doors 002 - FD60 - Electrical Distribution Cupboard</t>
  </si>
  <si>
    <t>Existing doorframe installed using non-fire rated foam to pack around frame sides and top. Carefully remove doors and frame and all non-fire rated sealants and reinstall using 60 minute rated intumescent foam and intumescent sealants</t>
  </si>
  <si>
    <t xml:space="preserve">Additional works - </t>
  </si>
  <si>
    <t xml:space="preserve">Relocate smoke detector within cupboard - current location has been stated as not suitable in the latest FRA                       </t>
  </si>
  <si>
    <t>PROVISIONAL SUM FOR SMOKE DETECTOR RELOCATION</t>
  </si>
  <si>
    <t>Double Doors 003 - Access to Front Staircase - FD30</t>
  </si>
  <si>
    <t>Replace all door hinges – using Eclipse grade 13 stainless steel ball bearing hinges with new 12 × 1.5″ Pozi Drive 3/4″ threaded screws</t>
  </si>
  <si>
    <t>Remove ‘Fire Door Keep Shut’ sticker from glazing and clean glass of all residue</t>
  </si>
  <si>
    <t>Replace all cold smoke seals / intumescent strips</t>
  </si>
  <si>
    <t>Allow to fill small hole in door frame with an intumescent sealant / filler - stain any visible filler (to match door colour as closely as is reasonably practicable)</t>
  </si>
  <si>
    <t>Allow to ease and adjust door and ensure resulting door gaps are compliant with latest relevant fire door regulations</t>
  </si>
  <si>
    <t>Double Doors 004 - Entrance to IT Corridor - FD30</t>
  </si>
  <si>
    <t>Replace all door hinges – using Eclipse grade 13 stainless steel ball bearing hinges with new 12 × 1.5″ Pozi Drive 3/4″ threaded screws</t>
  </si>
  <si>
    <t>Double Doors 011 - IT Corridor - FD60</t>
  </si>
  <si>
    <t>Gap between door leaves too large, allow to ease and adjust door and ensure resulting door gaps are compliant with latest relevant fire door regulations</t>
  </si>
  <si>
    <r>
      <t xml:space="preserve">Double Doors 014 FD60 - Post Room Corridor - </t>
    </r>
    <r>
      <rPr>
        <b/>
        <sz val="10"/>
        <color rgb="FF000000"/>
        <rFont val="Tahoma"/>
        <family val="2"/>
      </rPr>
      <t xml:space="preserve">PLUS </t>
    </r>
    <r>
      <rPr>
        <b/>
        <sz val="10"/>
        <color theme="1"/>
        <rFont val="Tahoma"/>
        <family val="2"/>
      </rPr>
      <t xml:space="preserve">Associated Partition Works </t>
    </r>
  </si>
  <si>
    <t>Fire compartmentation wall does not continue above suspended ceiling, allow to extend compartmentation wall above suspended ceiling to fully meet with underside of concrete soffit – this infill panel / solution to be fire rated to 60 minutes and certified accordingly.</t>
  </si>
  <si>
    <t xml:space="preserve">Head of door frame is not adequately fire stopped at frame head / wall intersection - allow to rectify with intumescent sealant to ensure fire separation meets 60 minutes and certify accordingly </t>
  </si>
  <si>
    <t>Door Dimensions (NOTE - THESE ARE NOT FRAME DIMENSIONS)</t>
  </si>
  <si>
    <t>670mm + 670mm x 2040mm</t>
  </si>
  <si>
    <t>PROVISIONAL SUM for Removal and Refitting of Access Control</t>
  </si>
  <si>
    <t>Double Doors 017 – Old Air Handling Unit Room - FD60</t>
  </si>
  <si>
    <t>Replace all door hinges – using Eclipse grade 13 stainless steel ball bearing hinges with new 12 × 1.5″ Pozi Drive 3/4″ threaded screws - ease and adjust door and ensure resulting door gaps are compliant with latest relevant fire door regulations</t>
  </si>
  <si>
    <t>4.08.01</t>
  </si>
  <si>
    <t>Associated works within Old Air Handling Unit Room</t>
  </si>
  <si>
    <t>Internally to this room, the FRA has noted a number of breaches to the compartmentation walls - contractor is to programme in to address these shortfalls with a certified 60 minute intumescent fire system solution such as fireline boarding / batts and intumescent sealant - Extent of works unknown at this time - a provisional cost allowance has been inserted below</t>
  </si>
  <si>
    <t xml:space="preserve">Allow to conduct a compartmentation survey to this room ahead of the fire stopping works to identify any other breaches to the fire stopping </t>
  </si>
  <si>
    <t>Issue stand alone list of all fire stopping works carried out and certify room as complete / clear of any breaches</t>
  </si>
  <si>
    <t>PROVISIONAL SUM - Fire Stopping Works</t>
  </si>
  <si>
    <t>Double Doors 018 - IT Store Room - FD60</t>
  </si>
  <si>
    <t>Allow to replace all cold smoke seals / intumescent strips</t>
  </si>
  <si>
    <t>4.09.01</t>
  </si>
  <si>
    <t>Associated works within / to IT Store Room</t>
  </si>
  <si>
    <t>Remove existing vent at low level on shared wall to corridor and replace with 30-minute fire rated intumescent vent grill</t>
  </si>
  <si>
    <t>Contractor is to allow to seal around the 400 mm cable tray with intumescent fire stopping solution to a 60 minute standard and certify accordingly (Contractor to decide on certifiable solution - sleeve / collar or seal)</t>
  </si>
  <si>
    <t>Double Doors 021 - Corridor Doors to Goods Lift Lobby - FD60</t>
  </si>
  <si>
    <t>Allow to ease and adjust doors and ensure resulting door gaps are compliant with latest relevant fire door regulations</t>
  </si>
  <si>
    <t>Allow to supply and install 4 No. 76mm steel ‘Fire Door Keep Shut’ signage (1 No. to each side and each leaf of door)</t>
  </si>
  <si>
    <t>Double Doors 022 – Loading Bay Doors to Goods Lift Lobby - FD60</t>
  </si>
  <si>
    <t>Remove existing dorguard devices, make good screw holes with intumescent wood filler - stain to match door colour as closely as is reasonably practicable</t>
  </si>
  <si>
    <t>Supply and install 2 No. - Rutland TS11204 Cam Action door closers - satin nickel</t>
  </si>
  <si>
    <t>Supply and install 4 No. 76mm steel ‘Fire Door Keep Shut’ signage (1 No. to each side and each leaf of door)</t>
  </si>
  <si>
    <t>Allow to fill knot hole void in door with an intumescent wood filler such as Envirograf Intumescent wood filler - stain any visible filler (to match door colour as closely as is reasonably practicable)</t>
  </si>
  <si>
    <t>Double Doors 023 – Loading Bay Store - FD30</t>
  </si>
  <si>
    <t>Supply and install 2 No. 76mm steel ‘Fire Door Keep Shut’ signage to external face of doors</t>
  </si>
  <si>
    <t>926mm x 2040mm</t>
  </si>
  <si>
    <t>Supply and install 2 No. 76mm steel ‘Fire Door Keep Shut’ signage (1 No. to each side of door)</t>
  </si>
  <si>
    <t xml:space="preserve">Allow to replace doorset (complete with vision panel to match existing) - install using all new ironmongery, hinges (Eclipse grade 13 stainless steel ball bearing hinges with new 12 × 1.5″ Pozi Drive 3/4″ threaded screws) etc – Door to be FD30s specification in Dark oak veneer </t>
  </si>
  <si>
    <t>670mm + 900mm x 2055mm</t>
  </si>
  <si>
    <t xml:space="preserve">Additionally, where services have been installed to the left-hand and right-hand side of the door frame - allow to fire stop around these with a 30 minute rated intumescent sealant or alternative certifiable fire stopping solution </t>
  </si>
  <si>
    <t>Double Doors 027 – Water Storage Room - FD60</t>
  </si>
  <si>
    <t xml:space="preserve">Allow to replace doorset (complete with vision panel to match existing) - install using all new ironmongery, hinges (Eclipse grade 13 stainless steel ball bearing hinges with new 12 × 1.5″ Pozi Drive 3/4″ threaded screws) etc – Door to be FD60s specification in Dark oak veneer </t>
  </si>
  <si>
    <t>926mm x 2045mm</t>
  </si>
  <si>
    <t>Allow to reinstate hazard warning signage (5 No.) with adhesive photoluminescent equivalents</t>
  </si>
  <si>
    <t>900mm x 2040mm</t>
  </si>
  <si>
    <t>Allow to install overhead 1 No. door closer (Rutland TS9205 Satin Nickel)</t>
  </si>
  <si>
    <t>Door 031 – FD30 - Ground Floor - FM Office</t>
  </si>
  <si>
    <t>Remove door and re hang on all new hinges (Eclipse grade 13 stainless steel ball bearing hinges with new 12 × 1.5″ Pozi Drive 3/4″ threaded screws ) - Allow to ease and adjust doors and ensure resulting door gaps are compliant with latest relevant fire door regulations</t>
  </si>
  <si>
    <t>Double Doors 032 – FD30 - Cross Corridor - First Aid and FM Office</t>
  </si>
  <si>
    <t>Remove door and re-hang on all new hinges (Eclipse grade 13 stainless steel ball bearing hinges with new 12 × 1.5″ Pozi Drive 3/4″ threaded screws ) - Allow to ease and adjust doors and ensure resulting door gaps are compliant with latest relevant fire door regulations</t>
  </si>
  <si>
    <r>
      <t>Install Intumescent Fire Rated Door Edge Guard Square (Stormflame or similar approved product) to protect damaged door edge against further damage</t>
    </r>
    <r>
      <rPr>
        <b/>
        <sz val="10"/>
        <color theme="1"/>
        <rFont val="Tahoma"/>
        <family val="2"/>
      </rPr>
      <t xml:space="preserve"> </t>
    </r>
  </si>
  <si>
    <t>Door 033 – FD30 - Emergency Planning Office</t>
  </si>
  <si>
    <t>Double Doors  034 – FD60 - Corridor to Stair Lobby (Adjacent WCs)</t>
  </si>
  <si>
    <t>Install door stop at high level fixed to wall behind both doors (Eclipse Cylinder Projection Door Stop 20mm x 85mm Satin Stainless Steel or similar)</t>
  </si>
  <si>
    <t>Remove dorguard - and install magnetic lock door holder – new magnetic lock to be linked to fire alarm system</t>
  </si>
  <si>
    <t xml:space="preserve">MAGNETIC LOCK PROVISIONAL SUM </t>
  </si>
  <si>
    <t>Door 035 – FD30 - Trading Standards Store</t>
  </si>
  <si>
    <t>Remove plywood panel to vision panel opening and retrofit fire rated infill panel which will enable door to meet 30-minute fire resistance - stain infill panel to match door colour as closely as is reasonably practicable</t>
  </si>
  <si>
    <t>Double Doors 036 – FD30 - Electrical Distribution Cupboard</t>
  </si>
  <si>
    <t>Supply and fit new upper and lower internal leaf locks using all new screw fixings</t>
  </si>
  <si>
    <t>Fill damaged area to lower section of door with an intumescent wood filler, stain any visible filler (match door colour as closely as is reasonably practicable)</t>
  </si>
  <si>
    <t>Double Doors 037 – FD30 - Leading to Rear Staircase</t>
  </si>
  <si>
    <t xml:space="preserve">Door 041 – FD30 – Store Located within Ladies WC – Registrars Area </t>
  </si>
  <si>
    <t>Door stop bead has been incorrectly fitted to the door frame leaving a 3 – 4mm gap between the door and the stop bead at high level - Remove door stop and refit to enable door to close flush - make good any damage / redundant fixing holes</t>
  </si>
  <si>
    <t>Double Doors 043 – FD30 – Leading to Stairs and Final Exit to Post Office Area</t>
  </si>
  <si>
    <t>Supply and install 4 No. 76mm steel ‘Fire Door Keep Shut’ signs (1 No. to each side and each leaf of door)</t>
  </si>
  <si>
    <t xml:space="preserve">Door 044 – FD30 – Door Separating Council Premises from Post Office Area </t>
  </si>
  <si>
    <t>Supply and retrofit combined intumescent strips and smoke seals</t>
  </si>
  <si>
    <t>Supply and install 1 No. 76mm steel ‘Fire Door Keep Shut’ sign to 'council office' side of door</t>
  </si>
  <si>
    <t xml:space="preserve">Provisional Sum for new Locking Mechanism </t>
  </si>
  <si>
    <t>Door 101 – FD30 - First Floor - Corridor to Front Offices</t>
  </si>
  <si>
    <t>Replace all door hinges – using Eclipse grade 13 stainless steel ball bearing hinges with new 12 × 1.5″ Pozi Drive 3/4″ threaded screws - Allow to ease and adjust doors and ensure resulting door gaps are compliant with latest relevant fire door regulations</t>
  </si>
  <si>
    <t xml:space="preserve">Allow to fill hole in door with intumescent filler and stain filler repair to match remainder of door finish / colour </t>
  </si>
  <si>
    <t>Supply and retrofit smoke seals</t>
  </si>
  <si>
    <t>Double Doors 102 - FD30 – First Floor - Entrance to Front Staircase</t>
  </si>
  <si>
    <t>Double Doors 103 - FD30 – First Floor - Initial Entrance to Council Chamber</t>
  </si>
  <si>
    <t>Carefully remove existing glazing putty to vision panel and renew complete with intumescent 30-minute rated putty / intumescent compound.</t>
  </si>
  <si>
    <t>Double Doors 104 - FD30 – First Floor - Final Entrance to Chamber</t>
  </si>
  <si>
    <t>Carefully remove existing glazing putty and renew complete with intumescent 30-minute rated putty / intumescent compound.</t>
  </si>
  <si>
    <t>Allow to replace doorset (complete with vision panel to match existing) - install using all new ironmongery, hinges (Eclipse grade 13 stainless steel ball bearing hinges with new 12 × 1.5″ Pozi Drive 3/4″ threaded screws) etc – New Door to be FD30s specification in light oak veneer</t>
  </si>
  <si>
    <t>670mm + 900mm x 2040mm</t>
  </si>
  <si>
    <t xml:space="preserve">Double Doors 106 - FD30 – First Floor - Electrical Cupboard </t>
  </si>
  <si>
    <t>Allow to repair left hand door with hardwood splice &amp; intumescent filler (repair section is where lock has been removed to lower area of leading door edge)</t>
  </si>
  <si>
    <t>Double Doors 107 - FD30 – First Floor - Meeting Room Corridor</t>
  </si>
  <si>
    <t xml:space="preserve">Door 108 - FD30 – First Floor – Door to Cleaners Store </t>
  </si>
  <si>
    <t xml:space="preserve">Allow to replace defective cylindrical mortice door knob / handle, ensure fill around new handle with intumescent filler to reinstate door integrity / fire rating to 30-minutes </t>
  </si>
  <si>
    <t>https://ironmongerysolutions.co.uk/product/plain-cylindrical-mortice-door-knob-satin-chrome/?gad_source=1&amp;gad_campaignid=21146712396</t>
  </si>
  <si>
    <t>Fill redundant hole from previously removed code lock with an intumescent wood filler and install 76mm steel ‘Fire door keep shut’ signage to cover this filler repair</t>
  </si>
  <si>
    <t xml:space="preserve">Mask up either side of vertical split in softwood frame and allow to fill split using a 30-minute rated fire sealant </t>
  </si>
  <si>
    <t xml:space="preserve">Double Doors 109 - FD30 – First Floor – Store Room - Council Chamber </t>
  </si>
  <si>
    <t xml:space="preserve">Supply and retrofit smoke seals complete </t>
  </si>
  <si>
    <t xml:space="preserve">Double Doors 110 - FD30 – First Floor – Chair Store </t>
  </si>
  <si>
    <t>Double Doors 110 - FD30 – First Floor – Chair Store (cont.)</t>
  </si>
  <si>
    <t>Allow to supply and replace vision panel to left hand leaf with 30-minute rated pyro glazing bedded into new intumescent putty / compound</t>
  </si>
  <si>
    <t xml:space="preserve">Double Doors 111 - FD30 – First Floor – Access to Protected Corridor </t>
  </si>
  <si>
    <t>Mask up either side of vertical split in softwood frame and allow to fill split using a 30-minute rated fire sealant / wood filler</t>
  </si>
  <si>
    <t xml:space="preserve">Supply and fit new brush seals complete </t>
  </si>
  <si>
    <t>Replace overhead door closer – price for 1 No. Rutland TS9205 – Satin Nickel</t>
  </si>
  <si>
    <t xml:space="preserve">Door 112 - FD30 – First Floor – Store 11 </t>
  </si>
  <si>
    <t xml:space="preserve">Door 113 - FD30 – First Floor – 'Coffee Shop' </t>
  </si>
  <si>
    <t xml:space="preserve">Allow to splice in hardwood timber dowel to fill where door lock removed and make good with an intumescent filler - stain filler repair to match door colour as closely as reasonably practicable </t>
  </si>
  <si>
    <t xml:space="preserve">Supply and fit new smoke seals complete </t>
  </si>
  <si>
    <t>900mm + 670mm x 2040mm</t>
  </si>
  <si>
    <t>NOTE - Dorguard not to be fitted to doorset</t>
  </si>
  <si>
    <t xml:space="preserve">Double Doors 115 - FD30 – First Floor – Canteen Area / Staircase Access </t>
  </si>
  <si>
    <t>Supply and install 2 No. 76mm steel ‘Fire Door Keep Shut’ signage to left hand (half leaf) – 1 No. to each side of left hand door leaf</t>
  </si>
  <si>
    <t>Carefully remove existing glazing putty and renew complete using an intumescent 30-minute rated putty / intumescent compound.</t>
  </si>
  <si>
    <t xml:space="preserve">Remove dorguard - do not refit to new door -  - make good redundant screw holes to door with an intumescent wood filler - stain filler repair to match door colour as closely as reasonably practicable </t>
  </si>
  <si>
    <t>Door 116 - FD30 – First Floor – Kitchen</t>
  </si>
  <si>
    <t>Allow to replace vision panel with 30-minute rated pyro glazing bedded into new intumescent putty / compound</t>
  </si>
  <si>
    <t>Replace door vent grille with 30 minute rated intumescent item</t>
  </si>
  <si>
    <t xml:space="preserve">Door 118 - FD30 – First Floor – Internal Audit </t>
  </si>
  <si>
    <t>900mm + 270mm x 2040mm</t>
  </si>
  <si>
    <t xml:space="preserve">Door 121 – Door (Fire Rating Not Known) – First Floor – Store Cupboard </t>
  </si>
  <si>
    <t>Allow to replace doorset complete to match existing - install using all new ironmongery, hinges (Eclipse grade 13 stainless steel ball bearing hinges with new 12 × 1.5″ Pozi Drive 3/4″ threaded screws) etc – New Door to be FD30s specification in light oak veneer</t>
  </si>
  <si>
    <t>820mm x 2040mm</t>
  </si>
  <si>
    <t xml:space="preserve">Door 123 – FD30 – First Floor – IT Server Room from Corridor </t>
  </si>
  <si>
    <t>Remove and replace existing vent fixed at low level within the door and replace with 30-minute fire rated intumescent grill</t>
  </si>
  <si>
    <t xml:space="preserve">Door 124 – FD30 – First Floor – IT Server Room Access from Office </t>
  </si>
  <si>
    <t>Splice in hardwood timber dowel to fill where door lock removed and make good with an intumescent filler to restore fire door integrity back to 30 minutes</t>
  </si>
  <si>
    <t xml:space="preserve">Door 125 – FD30 – First Floor – Corridor from Office </t>
  </si>
  <si>
    <t>Allow to replace doorset complete to match existing - install using all new ironmongery, hinges (Eclipse grade 13 stainless steel ball bearing hinges with new 12 × 1.5″ Pozi Drive 3/4″ threaded screws) etc – New Door to be FD60s specification in light oak veneer</t>
  </si>
  <si>
    <t>900mm x 2060mm</t>
  </si>
  <si>
    <t>Allow to supply and install intumescent 60-minute rated vent grill within new door</t>
  </si>
  <si>
    <t xml:space="preserve">Door 127 – FD30 – First Floor – Accessible WC Lobby </t>
  </si>
  <si>
    <t>Supply and fit new combined intumescent strips and smoke seals – existing strips have been routed too deep into the door - install new deeper seals / strips to overcome this issue</t>
  </si>
  <si>
    <t>Allow to fill redundant overhead door closer holes with an intumescent filler and touch in with matched stain</t>
  </si>
  <si>
    <t xml:space="preserve">Double Doors 128 – FD30 – First Floor – Entrance to North Staircase Lobby </t>
  </si>
  <si>
    <t xml:space="preserve">Double Doors 129 – FD30 – First Floor – Electrical cupboard </t>
  </si>
  <si>
    <t>Replace all door hinges – using Eclipse grade 13 stainless steel ball bearing hinges with new 12 × 1.5″ Pozi Drive 3/4″ threaded screws - ease and adjust doors and ensure resulting door gaps are compliant with latest relevant fire door regulations</t>
  </si>
  <si>
    <t>Double Doors 129 – FD30 – First Floor – Electrical cupboard (cont.)</t>
  </si>
  <si>
    <t>Allow to repair damaged door edges with hardwood splices &amp; intumescent filler to leading edge of door</t>
  </si>
  <si>
    <t xml:space="preserve">Double Doors 130 – FD30 – First Floor – Entrance to North Staircase </t>
  </si>
  <si>
    <t xml:space="preserve">Double Doors 131 – FD30 – First Floor – Entrance to North Staircase Lobby </t>
  </si>
  <si>
    <t>Supply and install 4 No. 76mm steel ‘Fire Door Keep Shut’ signage to half leaf (1 No. to each side and each leaf of door)</t>
  </si>
  <si>
    <t xml:space="preserve">Double Doors 132 – FD30 – First Floor – Scanning Room </t>
  </si>
  <si>
    <t xml:space="preserve">Door 133 – FD30 – First Floor – Lost Property </t>
  </si>
  <si>
    <t>670mm + 900mm x 2065mm</t>
  </si>
  <si>
    <t>Replace defective overhead door closer – price for 1 No. Rutland TS9205 – Satin Nickel</t>
  </si>
  <si>
    <t xml:space="preserve">Double Doors 135 – FD30 – First Floor – Entrance to East Staircase </t>
  </si>
  <si>
    <t>670mm+ 895mm x 2040mm</t>
  </si>
  <si>
    <t xml:space="preserve">Double Doors 137 – FD30 – First Floor – Staircase Lobby into Office </t>
  </si>
  <si>
    <t>Fill holes in architrave with a colour matched filler</t>
  </si>
  <si>
    <t xml:space="preserve">Door 138 – FD30 – First Floor – Cupboard </t>
  </si>
  <si>
    <t xml:space="preserve">Fill holes in architrave with a colour matched filler </t>
  </si>
  <si>
    <t>Fill holes in frame with an intumescent filler and stain to match frame colour as closely as reasonably preacticable</t>
  </si>
  <si>
    <t xml:space="preserve">Double Doors 203 – FD30 – Second Floor – Access to Front Stairs </t>
  </si>
  <si>
    <t>Ease and adjust door to bring all door gaps within acceptable tolerances for fire doors and ensure fully close tight (may require adjustment of overhead door closer)</t>
  </si>
  <si>
    <t>825mm x 1990mm</t>
  </si>
  <si>
    <t xml:space="preserve">Double Doors 206 – FD30 – Second Floor – Leading from Office Area to Lift Lobby </t>
  </si>
  <si>
    <t xml:space="preserve">Double Doors 207 – FD30 – Second Floor – Leading from Lift Lobby to Plant Room </t>
  </si>
  <si>
    <t>Double Doors 208 – FD30 – Second Floor – Entrance to West Staircase Lobby</t>
  </si>
  <si>
    <t xml:space="preserve">Door 209 – FD30 – Second Floor – Riser Cupboard in Stair Lobby </t>
  </si>
  <si>
    <t>Repair small area of damage to top edge of door with an intumescent filler and stain to match door colour as closely as reasonably preacticable</t>
  </si>
  <si>
    <t xml:space="preserve">Door 210 – FD30 – Second Floor – Cleaners Cupboard in Lobby </t>
  </si>
  <si>
    <t>Supply and install 1 No. 76mm steel ‘Fire Door Keep Locked ’ signage to outer face of door</t>
  </si>
  <si>
    <t xml:space="preserve">Allow to supply and retrofit batwing smoke seals to frame doorstops </t>
  </si>
  <si>
    <t>Double Doors 213 – FD30 – Second Floor – Entrance to North Stair Lobby</t>
  </si>
  <si>
    <t xml:space="preserve">Double Doors 214 – FD60 – Second Floor – Riser Cupboard </t>
  </si>
  <si>
    <t>Doorframe has been installed using non-fire rated foam to pack around frame sides and top. Carefully remove frame and all non-fire rated sealants and reinstall using 60 minute rated intumescent foam and intumescent sealant</t>
  </si>
  <si>
    <t>Double Doors 216 – FD30 – Second Floor – Entrance to North Stair Lobby</t>
  </si>
  <si>
    <r>
      <t>Door Edge Damaged - Install Intumescent Fire Rated Door Edge Guard Square (Stormflame or similar approved product) to protect damaged door edge against further damage</t>
    </r>
    <r>
      <rPr>
        <b/>
        <sz val="10"/>
        <color theme="1"/>
        <rFont val="Tahoma"/>
        <family val="2"/>
      </rPr>
      <t xml:space="preserve"> </t>
    </r>
  </si>
  <si>
    <t>Door 217 – FD60 – Second Floor – Alternative Escape Route from Plant Room</t>
  </si>
  <si>
    <t>Replace external door architraves with matching finish items</t>
  </si>
  <si>
    <t xml:space="preserve">Allow to fill hole to inner face of door with an intumescent wood filler </t>
  </si>
  <si>
    <t xml:space="preserve">Door 219 – FD30 – Second Floor – Store Cupboard Door </t>
  </si>
  <si>
    <t>Supply and install 1 No. 76mm steel ‘Fire Door Keep Locked Shut’ signage to outer face of door</t>
  </si>
  <si>
    <t>Supply and fit new batwing cold smoke seals in place of graphite intumescent strips to frame doorstops</t>
  </si>
  <si>
    <t xml:space="preserve">Remove redundant overhead closer screw (internal to cupboard) and fill redundant holes with an intumescent wood filler </t>
  </si>
  <si>
    <t>670mm + 900mm x 2050mm</t>
  </si>
  <si>
    <t>Double Doors 224 – FD30 – Second Floor – Entrance to East Stair Lobby</t>
  </si>
  <si>
    <t>900mm x 2050mm</t>
  </si>
  <si>
    <t xml:space="preserve">Double Doors 202 – FD30 – Second Floor – Electrical Distribution / Riser </t>
  </si>
  <si>
    <t>Supply and install new combined smoke seals / intumescent strips complete</t>
  </si>
  <si>
    <t>5.01.01</t>
  </si>
  <si>
    <t xml:space="preserve">Ground Floor - Area A - Dry Riser within Caretakers Office  </t>
  </si>
  <si>
    <t xml:space="preserve">Allow to supply and install combined intumescent smoke seals to dry riser door and rehang door on 3 No. CE fire rated hinges – additionally, allow to seal up full height split to timber frame on closing side of door frame with an intumescent sealant  </t>
  </si>
  <si>
    <t>Fire stop around where metal conduit passes through soffit (Contractor to decide on certifiable solution - sleeve / collar or batt and sealant) – Additionally, check fireproofing status of conduit where emerges from to floor slab above (for the purposes of pricing - assume that no builders works will be required to access the area directly above, should this not be the case then any builders work will be negotiated as an extra)</t>
  </si>
  <si>
    <t>5.01.02</t>
  </si>
  <si>
    <t xml:space="preserve">Ground Floor - Area A - Riser within Open Office / Corridor Area </t>
  </si>
  <si>
    <t>Supply and install vertical fire barrier (Firefly Phoenix or similar approved) to seal off compartmentation breach (from soffit down to walls) - allow for area approx 400mm x 400mm - see Appendix D - page 1 for photograph of area / accessibility</t>
  </si>
  <si>
    <t>Fire stop around armoured cable where passes through soffit, remove existing OSB timber patch to soffit ahead of installing a fire stopping (Contractor to decide on certifiable solution - sleeve / collar or batt and sealant). –  Additionally, check compartmentation completeness where armoured cable emerges from floor slab above (for the purposes of pricing - assume that no builders works will be necessary to access the area directly above, should this not be the case then any builders work will be negotiated as an extra)</t>
  </si>
  <si>
    <t xml:space="preserve">Allow to conduct a compartmentation survey ahead of the fire stopping works to Riser cupboard and identify any other breaches to the fire stopping </t>
  </si>
  <si>
    <t xml:space="preserve">Issue stand alone list of all fire stopping works carried out to Area A and certify enclosure as complete / clear of any breaches / firestopping defects </t>
  </si>
  <si>
    <t>Provisional Sum - Area A</t>
  </si>
  <si>
    <t>Ground Floor - Area B - Former Pace Room</t>
  </si>
  <si>
    <t>Fire stop around 2 No. cable tray breaches on shared walls between former PACE room and open plan office (Contractor to decide on certifiable solution - sleeve / collar or batt and sealant) - see appendix D - Page 2 for photograph of breach. Additionally, check compartmentation completeness of cable tray where enters open plan office ceiling void (for the purposes of pricing - assume that no builders works will be required to access the relevant area in open plan office ceiling void, should this not be the case then any builders work will be negotiated as an extra)</t>
  </si>
  <si>
    <t>Allow to fire stop 1 No. redundant opening where cables have been relocated from a previous cable tray location installed between former PACE room and open plan office using  (allow to fire stop / seal area approx 400mm x 400mm - Contractor to decide on most suitable certifiable fire stopping solution). Additionally, check compartmentation completeness of cable tray where enters open plan office ceiling void (for the purposes of pricing - assume that no builders works will be required will be required to access the relevant area in open plan office ceiling void, should this not be the case then any builders work will be negotiated as an extra)</t>
  </si>
  <si>
    <t>Ground Floor - Area B - Former Pace Room (continued)</t>
  </si>
  <si>
    <t>Fire stop around 1 No. cable tray &amp; adjacent ducting on shared wall between former PACE room and open plan office - see appendix D - Page 2 for photograph of breach (Allow to seal area approx 1000mm x 200mm - Contractor to decide on most suitable certifiable fire stopping solution). Additionally, check compartmentation completeness of cable tray / ducting where enters open plan office ceiling void (for the purposes of pricing - assume that no builders works will be required to access the relevant area in open plan office ceiling void, should this not be the case then any builders work will be negotiated as an extra)</t>
  </si>
  <si>
    <t>Allow to conduct a compartmentation survey for the former PACE room ahead of any fire stopping works to identify if there are any other breaches that require attention</t>
  </si>
  <si>
    <t xml:space="preserve">Issue stand alone list of all fire stopping works carried out to former PACE room and certify room as complete / clear of any breaches / firestopping defects </t>
  </si>
  <si>
    <t>Provisional Sum - Area B</t>
  </si>
  <si>
    <t>Ground Floor - Area C - Meeting room 013</t>
  </si>
  <si>
    <t>Allow to cut out, remove and replace damaged 1 No. fire stopping batt where pipework / cables have been removed &amp; relocated (allow to seal an area approx 250mm x 250mm - Contractor to decide on most suitable certifiable fire stopping solution). Additionally, check compartmentation completeness of wall where enters adjacent post room (for the purposes of pricing - assume that no builders works will be required will be required to access the relevant area in adjacent post room ceiling void, should this not be the case then any builders work will be negotiated as an extra)</t>
  </si>
  <si>
    <t>Allow to conduct a compartmentation survey for Meeting room 013 ahead of any fire stopping works to identify if there are any other breaches that require attention</t>
  </si>
  <si>
    <t xml:space="preserve">Issue stand alone list of all fire stopping works carried out to Meeting room 013 and certify room as complete / clear of any breaches / firestopping defects </t>
  </si>
  <si>
    <t xml:space="preserve">Ground Floor Corridor - Corridor C0.5 - Post Room Corridor </t>
  </si>
  <si>
    <t xml:space="preserve">Fire stopping works to this area have been covered within item 4.09.01 </t>
  </si>
  <si>
    <t>Ground Floor - Area D - Post Room</t>
  </si>
  <si>
    <t>Allow to fire stop / seal ends of ducting (client's in house engineering surveyor to confirm that ducts are redundant prior to any fire stopping works commencing) Allow to fire stop / seal end of 1 No. duct approx 200mm x 200mm and 1 No. duct approx 500mm x 300mm. See appendix D - page 3 - photographic appendices extract from FRA has noted that the ventilation ducting stops at the wall junction and does not extend / connect to any ceiling grills. (Contractor to decide on most suitable certifiable fire stopping solution)</t>
  </si>
  <si>
    <t>Ground Floor - Area D - Post Room (cont.)</t>
  </si>
  <si>
    <t>Allow to conduct a compartmentation survey for the post room area ahead of any fire stopping works to identify if there are any other breaches that require attention</t>
  </si>
  <si>
    <t xml:space="preserve">Issue stand alone list of all fire stopping works carried out to the post room area and certify room as complete / clear of any breaches / firestopping defects </t>
  </si>
  <si>
    <t>Provisional Sum - Area D</t>
  </si>
  <si>
    <t xml:space="preserve">Ground Floor - Area E - Rear Staircase Lobby - Riser Cupboard </t>
  </si>
  <si>
    <t>Fire stop gap between concrete columns and adjacent brickwork (Fire stop gap to outer edges of each column) - see appendix D - Page 5 for extent of column gap. Allow to fill 2 No. gaps of approx dimensions 3000mm x 150mm - Contractor to decide on most suitable certifiable fire stopping solution</t>
  </si>
  <si>
    <t xml:space="preserve">Allow to supply and install new combined intumescent smoke seals to dry riser door and rehang on 3 No. CE fire rated hinges </t>
  </si>
  <si>
    <t>Fire stop area over / around cables in ground floor slab - see appendix D - Page 5 for extent of cables - Contractor to decide on best suitable certifiable solution</t>
  </si>
  <si>
    <t>Fire stop around where cables pass through soffit (both sides of dry riser - see appendix D - Page 5 for photograph of breach. Allow for 1 No. fire stopping solution to an area approx 300mm  x 100mm (Contractor to decide on certifiable solution - sleeve / collar or batt and sealant). Additionally, check compartmentation completeness around cables where these emerge through floor slab in first floor (for the purposes of pricing - assume that no builders works will be required to access the relevant area directly above, should this not be the case then any builders work will be negotiated as an extra)</t>
  </si>
  <si>
    <t xml:space="preserve">Ground Floor - Area E - Rear Staircase Lobby  / Corridor Ceiling Void  </t>
  </si>
  <si>
    <t>Fire stop around where cable tray, loose cables and plastic conduit pipe pass compartment wall - see appendix D - Page 6 for photograph of breaches. Allow for 3 No. fire stopping solutions, each to an area of 250mm x 250mm. (Contractor to decide on certifiable solution - sleeve / collar or batt and sealant) Additionally, check compartmentation completeness around cable tray, cables and pipework where these exit into ceiling void of the adjacent space (for the purposes of pricing - assume that no builders works will be required to access the ceiling void in adjacent area, should this not be the case then any builders work will be negotiated as an extra)</t>
  </si>
  <si>
    <t>Ground Floor - Area E - Rear Staircase Lobby  / Corridor Ceiling Void (cont.)</t>
  </si>
  <si>
    <t>Fire stop around 3 No. armoured cables where these pass through brick compartment wall - see appendix D - Page 6 for photograph of breaches. Allow for 2 No. fire stopping solutions, each to an area of 350mm x 150mm. (Contractor to decide on certifiable solution - sleeve / collar or batt and sealant) Additionally, check compartmentation completeness around armoured cables where these exit into ceiling void of the adjacent space (for the purposes of pricing - assume that no builders works will be required to access the ceiling void in adjacent area, should this not be the case then any builders work will be negotiated as an extra)</t>
  </si>
  <si>
    <t>Allow to conduct a compartmentation survey for the rear staircase lobby and associated riser cupboard - (ground floor only) ahead of any fire stopping works to identify if there are any other breaches that require attention</t>
  </si>
  <si>
    <t xml:space="preserve">Issue stand alone list of all fire stopping works carried out to the rear staircase lobby and associated riser cupboard and certify area as complete / clear of any breaches / firestopping defects </t>
  </si>
  <si>
    <t>Provisional Sum - Area E</t>
  </si>
  <si>
    <t>Ground Floor - Area F - Dry Riser and Corridor - Front Staircase Lobby</t>
  </si>
  <si>
    <t>Fire stop around where cables pass through soffit - see appendix D - Page 7 for photograph of breach. Allow for 1 No. fire stopping solution to an area approx 300mm  x 200mm.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</si>
  <si>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 xml:space="preserve">PLEASE NOTE - the above works are located within a confined space working area - access to working area is very tight, contractor to allow additional time to access and carry out certifiable fire stopping solution. </t>
  </si>
  <si>
    <t>Fire stop around where cables pass through concrete column - see appendix D - Page 7 for photograph of breach. Allow for 1 No. fire stopping solution to an area approx 150mm x 150mm.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</si>
  <si>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Ground Floor - Area F - Dry Riser and Corridor - Front Staircase Lobby (cont.)</t>
  </si>
  <si>
    <t>Fire stop around where conduit passes through wall - see appendix D - Page 8 for conduit. Allow for 1 No. fire stopping solution to an area approx 250mm  x 250mm.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</si>
  <si>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Fire stop around where cables pass through opening formed in brickwork compartment wall - see appendix D - Page 8 for photograph of breaches. Allow for 3 No. fire stopping solutions, each of an area approx 250mm x 250mm.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</si>
  <si>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Possible cable tidying needed - electrician / fire alarm maintenance company                       Provisional Sum</t>
  </si>
  <si>
    <t xml:space="preserve">Ground Floor - Area F - Front Staircase Lobby  / Corridor Ceiling Void  </t>
  </si>
  <si>
    <t>Fire stop around where cables pass through opening in brick wall and in gap between brick wall and soffit - see appendix D - Page 8 for photograph of breaches. Allow for 2 No. fire stopping solutions, 1 No. 500mm x 300mm and 1 No. 300mm x 250mm.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</si>
  <si>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5.09.01</t>
  </si>
  <si>
    <t>Ground Floor - Area F - Front Staircase Lobby  / Corridor Ceiling Void (at fire break wall)</t>
  </si>
  <si>
    <t>Fire stop around where cables pass through an opening formed within existing fire stopping to wall - see appendix D - Page 9 for photograph of breach. Allow to fully remove existing fire stopping and install new - approx 600mm x 300mm.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</si>
  <si>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Allow to conduct a compartmentation survey for the front staircase lobby and associated riser cupboard - ahead of any fire stopping works to identify if there are any other breaches that require attention</t>
  </si>
  <si>
    <t xml:space="preserve">Issue stand alone list of all fire stopping works carried out to the front staircase lobby and associated riser cupboard and certify area as complete / clear of any breaches / firestopping defects </t>
  </si>
  <si>
    <t>Provisional Sum - Area F</t>
  </si>
  <si>
    <t xml:space="preserve">Ground Floor - Area G - Mains Water Tank Room  </t>
  </si>
  <si>
    <t>Fire stop around where copper pipework passes through opening in wall (2 No. areas - 7 No. pipes in one area and 3 No. pipes in another area) - see appendix D - Page 9 for photograph of breaches. Allow for 2 No. fire stopping solutions, 1 No. to area 600mm x 300mm and 1 No. 400mm x 300mm. (Contractor to decide on certifiable solution - sleeve / collar or batt and sealant) Additionally, check compartmentation completeness around where pipework emerges through opposite side of wall (for the purposes of pricing - assume that no builders works will be required to access the relevant area in the adjacent room, should this not be the case then any builders work will be negotiated as an extra)</t>
  </si>
  <si>
    <t>Allow to conduct a compartmentation survey for the mains water tank room ahead of any fire stopping works to identify if there are any other breaches that require attention</t>
  </si>
  <si>
    <t xml:space="preserve">Issue stand alone list of all fire stopping works carried out to the mains water tank room and certify area as complete / clear of any breaches / firestopping defects </t>
  </si>
  <si>
    <t>Provisional Sum - Area G</t>
  </si>
  <si>
    <t>First Floor - Area A  - Dry Riser in Kitchen Store</t>
  </si>
  <si>
    <t>Fire stop small diameter drill hole to concrete floor soffit - see appendix D - Page 9 for photograph of breach. Allow for 1 No. fire stopping solution approx area - 100mm x 100mm. (Contractor to decide on most suitable certifiable fire stopping solution) Additionally, check compartmentation completeness around where drill hole emerges through into area directly below (for the purposes of pricing - assume that no builders works will be required to access the relevant area, should this not be the case then any builders work will be negotiated as an extra)</t>
  </si>
  <si>
    <t>Fire stop around where large diameter pipework emerges through floor slab (see appendix D - page 10) area requires clearing of loose packaging materials and fire stopping works are complicated by lack of clear access to area - hence PC Sum</t>
  </si>
  <si>
    <t xml:space="preserve">Provisional Sum </t>
  </si>
  <si>
    <t>Fire stop around cables adjacent to left-hand side column and at soffit - see appendix D - Page 10 for photograph of breaches. (Contractor to decide on certifiable solution - sleeve / collar or batt and sealant) Additionally, check compartmentation completeness around where cables emerge through floor above (for the purposes of pricing - assume that no builders works will be required to access the relevant area in the adjacent room, should this not be the case then any builders work will be negotiated as an extra) - fire stopping works are complicated by lack of clear access to area - hence PC Sum</t>
  </si>
  <si>
    <t>Dry riser wall stops short of soffit leaving a void for fire  / smoke transfer. Install vertical fire barrier (Firefly Phoenix or similar approved) to 2 No. walls / areas - fire stopping works are complicated by lack of clear access to area - hence PC Sum</t>
  </si>
  <si>
    <t xml:space="preserve">First Floor – Area B - Dry Riser within Labour Group Office </t>
  </si>
  <si>
    <t>Dry riser wall stops short of soffit leaving a void for fire  / smoke transfer. Install vertical fire barrier (Firefly Phoenix or similar approved) above face wall (panelled wall) of riser - accessibility of area to be reviewed upon commencement of works</t>
  </si>
  <si>
    <t>Allow to cut out / remove pink expanded foam sprayed into cable ducts within soffit. Once ducts clear fire stop concrete soffit ducts - see appendix D - page 11 for photograph of breaches, allow for area of approx 600mm x 400mm. (Contractor to decide on most suitable certifiable fire stopping solution) Additionally, check compartmentation completeness of soffit / floor above (for the purposes of pricing - assume that no builders works will be required will be required to access the relevant area in adjacent post room ceiling void, should this not be the case then any builders work will be negotiated as an extra)</t>
  </si>
  <si>
    <t>First Floor – Area B - Dry Riser within Labour Group Office (cont.)</t>
  </si>
  <si>
    <t>Allow to conduct a compartmentation survey for the dry riser area within the labour group office ahead of any fire stopping works to identify if there are any other breaches that require attention</t>
  </si>
  <si>
    <t xml:space="preserve">Issue stand alone list of all fire stopping works carried out to the labour group office and certify area as complete / clear of any breaches / firestopping defects </t>
  </si>
  <si>
    <t xml:space="preserve">First Floor – Area C - AV room within Council Chamber  </t>
  </si>
  <si>
    <t xml:space="preserve">Fire stop around 2 No. set of cables where these pass through compartment into corridor  - see appendix D - Page 12 for photograph of breaches. Allow for 2 No. areas of approx 200mm x 200mm each. (Contractor to decide on most suitable certifiable fire stopping solution) Additionally, check compartmentation completeness around where cables emerge through wall into corridor (for the purposes of pricing - assume that no builders works will be required to access the relevant area in the adjacent corridor, should this not be the case then any builders work will be negotiated as an extra) - fire stopping works are complicated by lack of clear access to area  </t>
  </si>
  <si>
    <t>Fire stop gap between concrete columns and adjacent brickwork (to both sides of column) - see appendix D - Page 12 for extent of column gap. Allow for fill 2 No. gaps approx dimensions 3000mm x 150mm (Contractor to decide on most suitable certifiable fire stopping solution)</t>
  </si>
  <si>
    <t>Allow to conduct a compartmentation survey for the AV Room within the council chamber ahead of any fire stopping works to identify if there are any other breaches that require attention</t>
  </si>
  <si>
    <t xml:space="preserve">Issue stand alone list of all fire stopping works carried out to the AV Room within the council chamber and certify area as complete / clear of any breaches / firestopping defects </t>
  </si>
  <si>
    <t>Provisional Sum - Area C</t>
  </si>
  <si>
    <t>First Floor – Area D - Dividing Wall within Front Staircase Lobby</t>
  </si>
  <si>
    <t>Fire stop around where 1 No. plastic waste pipe and 2 No. 'bunches' of cabling pass through brick compartment wall - see appendix D - Page 13 for photograph of breach. Allow for 3 No. fire stopping solutions, each to an area of approx 250mm x 300mm. (Contractor to decide on most suitable certifiable fire stopping solution) Additionally, check compartmentation completeness around cables / pipework where these emerge through opposite side of wall (for the purposes of pricing - assume that no builders works will be required to access the relevant area in the adjacent room, should this not be the case then any builders work will be negotiated as an extra)</t>
  </si>
  <si>
    <t>Allow to conduct a compartmentation survey for the front staircase lobby ahead of any fire stopping works to identify if there are any other breaches that require attention</t>
  </si>
  <si>
    <t xml:space="preserve">Issue stand alone list of all fire stopping works carried out to the front staircase lobby and certify area as complete / clear of any breaches / firestopping defects </t>
  </si>
  <si>
    <t>Redundant cabling and vertical drill holes noted to brick compartment wall. Allow to cut excess cable and install fire stop solution to area of approx, 300mm x 200mm - see appendix D - Page 13 for photograph of breaches. (Contractor to decide on most suitable certifiable fire stopping solution) Additionally, check compartmentation completeness around cables / drill holes where these emerge through opposite side of wall (for the purposes of pricing - assume that no builders works will be required to access the relevant area in the adjacent room, should this not be the case then any builders work will be negotiated as an extra)</t>
  </si>
  <si>
    <t>NOTE - ELECTRICIAN TO CHECK CABLES BEFORE ANY WORKS ARE CARRIED OUT ON OR TO CABLING</t>
  </si>
  <si>
    <t xml:space="preserve">First Floor – Area F - Dry Riser - Lobby to East Staircase </t>
  </si>
  <si>
    <t>Existing fire stopping to floor damaged - remove and install new fire stopping to concrete floor area, 2 No fire stopping solutions approx 300 x 500mm each - see appendix D - Page 13 for photograph of breaches. (Contractor to decide on most suitable certifiable fire stopping solution) Additionally, check compartmentation completeness around cables / drill holes where these emerge through soffit below (for the purposes of pricing - assume that no builders works will be required to access the relevant area to the floor below, should this not be the case then any builders work will be negotiated as an extra)</t>
  </si>
  <si>
    <t>(Page 57)</t>
  </si>
  <si>
    <t>First Floor – Area F - Dry Riser - Lobby to East Staircase (continued)</t>
  </si>
  <si>
    <t>Fire stop around metal conduit to concrete floor of dry riser - see appendix D - Page 14 for photograph of breach. Allow for 1 No. fire stopping solution approx 150mm x 150mm, (Contractor to decide on most suitable certifiable fire stopping solution) Additionally, check compartmentation completeness around conduit where this emerges through soffit below (for the purposes of pricing - assume that no builders works will be required to access the relevant area to the floor below, should this not be the case then any builders work will be negotiated as an extra)</t>
  </si>
  <si>
    <t>Fire stop around 2 No. redundant telecommunication ducts to concrete floor. Allow for 1 No. fire stopping solution approx 200mm x 200mm to cover both redundant ducts. (Contractor to decide on most suitable certifiable fire stopping solution) Additionally, check compartmentation completeness around conduit where this emerges through soffit below (for the purposes of pricing - assume that no builders works will be required to access the relevant area to the floor below, should this not be the case then any builders work will be negotiated as an extra)</t>
  </si>
  <si>
    <t>Existing fire stopping to soffit - incorrect material used (fibreglass quilt) - remove and install new fire stopping solution to area - allow approx 200 x 200mm - see appendix D - Page 14 for photograph of breach. (Contractor to decide on most suitable certifiable fire stopping solution) Additionally, check compartmentation completeness to area in room above where these cables emerge (for the purposes of pricing - assume that no builders works will be required to access the relevant area in the room above, should this not be the case then any builders work will be negotiated as an extra)</t>
  </si>
  <si>
    <t>Fire stop gap between concrete columns and adjacent brickwork (to both sides of column) - see appendix D - Page 14 for photograph of column gap. Allow to fire stop 2 No. areas, each approx dimensions 3000mm x 150mm (Contractor to decide on most suitable certifiable fire stopping solution)</t>
  </si>
  <si>
    <t>Allow to conduct a compartmentation survey for the east staircase dry riser and adjacent lobby ahead of any fire stopping works to identify if there are any other breaches that require attention</t>
  </si>
  <si>
    <t xml:space="preserve">Issue stand alone list of all fire stopping works carried out to the east staircase dry riser &amp; adjacent lobby certify area as complete / clear of any breaches / firestopping defects </t>
  </si>
  <si>
    <t>First Floor – Area G - Dry Riser - Rear Staircase Lobby</t>
  </si>
  <si>
    <t xml:space="preserve">Fire Stop gaps between the brick face wall and the concrete column, above door frame and to underside of concrete soffit beam with certifiable fire stopping solution - see appendix D - Page 15 for extent of breach - fire stopping works are complicated by lack of clear access to area hence PC sum </t>
  </si>
  <si>
    <t>5.16.1</t>
  </si>
  <si>
    <t>First Floor – Area G - Dividing wall within Rear Staircase Lobby</t>
  </si>
  <si>
    <t>Existing fire stopping to cable tray damaged - remove existing fire stopping and install new fire stopping to cable tray area, allow 1 No  area approx 400 x 300mm - see appendix D - Page 15 for photograph of area. (Contractor to decide on most suitable certifiable fire stopping solution) Additionally, check compartmentation completeness around cables / drill holes where these emerge through opposite side of wall (for the purposes of pricing - assume that no builders works will be required to access the relevant adjacent area, should this not be the case then any builders work will be negotiated as an extra)</t>
  </si>
  <si>
    <t>Allow to conduct a compartmentation survey for the rear staircase lobby and dry riser cupboard ahead of any fire stopping works to identify if there are any other breaches that require attention</t>
  </si>
  <si>
    <t xml:space="preserve">Issue stand alone list of all fire stopping works carried out to the rear staircase lobby and dry riser cupboard and certify area as complete / clear of any breaches / firestopping defects </t>
  </si>
  <si>
    <t>Second Floor – Area A  - Wet and Dry Riser</t>
  </si>
  <si>
    <t xml:space="preserve">Fire stop gap between top of column and wall at high level on left hand side - see appendix D - Page 15 for photograph of area.  - fire stopping works are complicated by lack of clear access to area hence PC sum </t>
  </si>
  <si>
    <t>Fire stop area where cables pass through area of missing blockwork in compartment wall  - see appendix D - Page 16 for photograph of area. Allow for fire stopping 1 No. area of approx 400mm x 300mm. (Contractor to decide on most suitable certifiable fire stopping solution) Additionally, check compartmentation completeness around where cables emerge through wall in adjacent room (for the purposes of pricing - assume that no builders works will be required to access the relevant area in the adjacent area, should this not be the case then any builders work will be negotiated as an extra)</t>
  </si>
  <si>
    <t>Second Floor – Area A - Dividing wall to West Staircase Lobby</t>
  </si>
  <si>
    <t xml:space="preserve">Existing fire stopping on cable route damaged - remove existing and install new fire stopping to cable route, allow for fire stopping 1 No  area approx 300 x 200mm - see appendix D - Page 15 for photograph of area. (Contractor to decide on most suitable certifiable fire stopping solution) Additionally, check compartmentation completeness around where cables emerge through wall into adjacent room (for the purposes of pricing - assume that no builders works will be required to access the relevant area in the adjacent room, should this not be the case then any builders work will be negotiated as an extra) - fire stopping works are complicated by lack of clear access to area  </t>
  </si>
  <si>
    <t>Second Floor – Area A - Dividing wall to West Staircase Lobby (cont.)</t>
  </si>
  <si>
    <t>Allow to conduct a compartmentation survey for the west staircase lobby and dry riser cupboard ahead of any fire stopping works to identify if there are any other breaches that require attention</t>
  </si>
  <si>
    <t xml:space="preserve">Issue stand alone list of all fire stopping works carried out to the west staircase lobby and dry riser cupboard and certify area as complete / clear of any breaches / firestopping defects </t>
  </si>
  <si>
    <t>Second Floor – Area B - Storeroom within Open Plan Office (Adjacent West Staircase Lobby)</t>
  </si>
  <si>
    <t>Supply and install vertical fire barrier (Firefly Phoenix or similar approved) - No fire stopping in ceiling void between 2 No. walls and soffit – allow to install certifiable fire stopping solution to an area of approximately 9000mm x 500mm - see Appendix D - page 16 for photograph of area - Contractor to decide on most suitable certifiable fire stopping solution</t>
  </si>
  <si>
    <t>Allow to fire stop around where soil pipe passes through soffit - see appendix D - Page 17 for photograph of breach. Allow for 1 No. fire stopping solution to an area approx 300mm x 200mm - Contractor to decide on most suitable certifiable fire stopping solution</t>
  </si>
  <si>
    <t>Allow to conduct a compartmentation survey for the storeroom within open plan office area ahead of any fire stopping works to identify if there are any other breaches that require attention</t>
  </si>
  <si>
    <t xml:space="preserve">Issue stand alone list of all fire stopping works carried out to the storeroom within open plan office area and certify room as complete / clear of any breaches / firestopping defects </t>
  </si>
  <si>
    <t>Second Floor – Area C - Wet and Dry Riser to West Open Plan Office</t>
  </si>
  <si>
    <t xml:space="preserve">The FRA has noted that the face panel to riser is 18mm MDF board mounted onto a softwood framework. This board is secured in place by only 2 No. screws. the FRA advised that there are no markings on the MDF board to confirm if Fire Rated MDF. Contractor is to allow to take down complete and replace all on new framework using and cement based board to provide required fire resistance. </t>
  </si>
  <si>
    <t>Fire stop around 4 No. armoured cable ducts to floor slab with certifiable fire stopping solution - see appendix D - Page 17 for photograph of breach - (Contractor to decide on most suitable certifiable fire stopping solution) Additionally, check compartmentation completeness around location of ducts to soffit on floor below (for the purposes of pricing - assume that no builders works will be required to access the relevant area directly below, should this not be the case then any builders work will be negotiated as an extra)</t>
  </si>
  <si>
    <t>Second Floor – Area C - Wet and Dry Riser to West Open Plan Office (cont.)</t>
  </si>
  <si>
    <t>Fire stop around 4 No. armoured cable ducts to floor slab with certifiable fire stopping solution - see appendix D - Page 17 for photograph of breach - Contractor to decide on most suitable certifiable fire stopping solution. Additionally, check compartmentation completeness around location of ducts to soffit on floor below (for the purposes of pricing - assume that no builders works will be required to access the relevant area directly below, should this not be the case then any builders work will be negotiated as an extra)</t>
  </si>
  <si>
    <t>Remove / clean out incorrect fire stopping material (pink expanding foam) to 4 No. redundant ducts - allow to seal these 4 No. ducts with certifiable fire stopping solution - see appendix D - Page 17 for photograph of breach - Contractor to decide on most suitable certifiable fire stopping solution. Additionally, check compartmentation completeness around location of ducts to soffit on floor below (for the purposes of pricing - assume that no builders works will be required to access the relevant area directly below, should this not be the case then any builders work will be negotiated as an extra)</t>
  </si>
  <si>
    <t>Supply and install fire rated back box infills to 2 No. electrical back boxes - see Appendix D - page 18 for photograph of breaches</t>
  </si>
  <si>
    <t>Supply and install certifiable fire stopping solution where brick missing in compartment wall - see appendix D - Page 18 for photograph of breach - Contractor to decide on most suitable certifiable fire stopping solution. Additionally, check compartmentation completeness around location of missing brick to adjacent area (for the purposes of pricing - assume that no builders works will be required to access the relevant area directly adjacent, should this not be the case then any builders work will be negotiated as an extra)</t>
  </si>
  <si>
    <t xml:space="preserve">Fire stop / seal 8 No redundant ducts to soffit - see appendix D - Page 18 for photograph of breaches. </t>
  </si>
  <si>
    <t>Fire stop / seal 2 No. redundant telecommunication ducts to concrete floor slab - Contractor to decide on most suitable certifiable fire stopping solution. Additionally, check compartmentation completeness around ducts where these emerge through soffit below (for the purposes of pricing - assume that no builders works will be required to access the relevant area to the floor below, should this not be the case then any builders work will be negotiated as an extra)</t>
  </si>
  <si>
    <t>Fire stop / seal 1 No. cable to concrete floor slab - Contractor to decide on most suitable certifiable fire stopping solution. Additionally, check compartmentation completeness around cable where this emerges through soffit below (for the purposes of pricing - assume that no builders works will be required to access the relevant area to the floor below, should this not be the case then any builders work will be negotiated as an extra)</t>
  </si>
  <si>
    <t>Second Floor – Area C - Wet and Dry Riser within West Open Plan Office (continued)</t>
  </si>
  <si>
    <t>Supply and install vertical fire barrier (Firefly Phoenix or similar approved) - No fire stopping noted within ceiling void over 3 No. walls – allow to install certifiable fire stopping solution to an area of approximately 4000mm x 500mm - see Appendix D - page 19 for photograph of area - Contractor to decide on most suitable certifiable fire stopping solution</t>
  </si>
  <si>
    <t>Fire stop / seal 1 No. oval hole in floor slab - Contractor to decide on most suitable certifiable fire stopping solution. Additionally, check compartmentation completeness to area directly below (for the purposes of pricing - assume that no builders works will be required to access the relevant area to the floor below, should this not be the case then any builders work will be negotiated as an extra)</t>
  </si>
  <si>
    <t>Allow to conduct a compartmentation survey for the riser room within the west open plan office area ahead of any fire stopping works to identify if there are any other breaches that require attention</t>
  </si>
  <si>
    <t xml:space="preserve">Issue stand alone list of all fire stopping works carried out to the riser room within the west open plan office area and certify room as complete / clear of any breaches / firestopping defects </t>
  </si>
  <si>
    <t>Second Floor – Area D - Dry Riser - Front Staircase Lobby</t>
  </si>
  <si>
    <t>Fire stop / seal gap between concrete columns and adjacent brickwork (to outer edge of both columns) - see appendix D - Page 20 for photograph of column gap. Allow to fire stop / seal 2 No. areas, each approx dimensions 3000mm x 150mm - Contractor to decide on most suitable certifiable fire stopping solution</t>
  </si>
  <si>
    <t>Allow to conduct a compartmentation survey for the front staircase lobby area ahead of any fire stopping works to identify if there are any other breaches that require attention</t>
  </si>
  <si>
    <t xml:space="preserve">Issue stand alone list of all fire stopping works carried out to the front staircase lobby area and certify room as complete / clear of any breaches / firestopping defects </t>
  </si>
  <si>
    <t>Second Floor – Area E – Dry Riser - Rear Staircase Lobby</t>
  </si>
  <si>
    <t>Fire stop / seal gap between concrete columns and adjacent brickwork (to both sides of column) - see appendix D - Page 20 for photograph of column gap. Allow to fire stop 2 No. areas, each approx dimensions 3000mm x 150mm - Contractor to decide on most suitable certifiable fire stopping solution</t>
  </si>
  <si>
    <t>Allow to conduct a compartmentation survey for the rear staircase lobby and dry riser room / enclosure ahead of any fire stopping works to identify if there are any other breaches that require attention</t>
  </si>
  <si>
    <t xml:space="preserve">Second Floor – Area E – Dry Riser - Rear Staircase Lobby (cont.) </t>
  </si>
  <si>
    <t xml:space="preserve">Issue stand alone list of all fire stopping works carried out to the rear staircase lobby and dry riser room / enclosure and certify room as complete / clear of any breaches / firestopping defects </t>
  </si>
  <si>
    <t>Second Floor – Area E - Corridor Ceiling Void - Rear Staircase Lobby</t>
  </si>
  <si>
    <t>Fire stop / seal around cables where pass through brick compartment wall - allow for area of approx 150 x 200mm - see Appendix D - page 20 for photograph of area - Contractor to decide on most suitable certifiable fire stopping solution. Additionally, check compartmentation completeness to area directly adjacent (for the purposes of pricing - assume that no builders works will be required to access the relevant area to the adjacent room, should this not be the case then any builders work will be negotiated as an extra)</t>
  </si>
  <si>
    <t>Fire stop / seal around 2 No. pipes that pass through soffit in corridor ceiling (located near dividing wall with toilet), allow for 2 No. areas of approx 200mm x 200mm - see Appendix D - page 20 for photograph of area - Contractor to decide on most suitable certifiable fire stopping solution.</t>
  </si>
  <si>
    <t>Damaged fire stopping noted to cabling on both sides of floor - Contractor to allow to remove / clean out old fire stopping solutions and remake to achieve necessary level of fire protection - allow 2 No. areas 200mm x 400mm  - see Appendix D - page 20 for photograph of area - Contractor to decide on most suitable certifiable fire stopping solution. Additionally, check compartmentation completeness to area directly below (for the purposes of pricing - assume that no builders works will be required to access the relevant area to the floor below, should this not be the case then any builders work will be negotiated as an extra)</t>
  </si>
  <si>
    <t>Fire stop / seal around 2 No. metal conduit, redundant conduit and junction box to floor - Allow for area of approx 150mm x 300mm - see  - see Appendix D - page 20 for photograph of area - Contractor to decide on most suitable certifiable fire stopping solution. Additionally, check compartmentation completeness to area directly below (for the purposes of pricing - assume that no builders works will be required to access the relevant area to the floor below, should this not be the case then any builders work will be negotiated as an extra)</t>
  </si>
  <si>
    <t>Allow to conduct a compartmentation survey for the rear staircase lobby and riser room enclosure ahead of any fire stopping works to identify if there are any other breaches that require attention</t>
  </si>
  <si>
    <t xml:space="preserve">Issue stand alone list of all fire stopping works carried out to the rear staircase lobby and riser room enclosure and certify room as complete / clear of any breaches / firestopping defects </t>
  </si>
  <si>
    <t>Ground Floor – WC - Accessed via Front Staircase Lobby</t>
  </si>
  <si>
    <t xml:space="preserve">The FRA has noted that the fire stopping is not adequate where the Pyro cables and the main power cables on the left-hand side pass through the fire break wall. Contractor to allow to remove / clean out old fire stopping solutions and remake to achieve necessary level of fire protection - see appendix D - Page 22 for photograph of area - fire stopping works may be complicated by lack of clear access to area and extent of cabling hence PC sum </t>
  </si>
  <si>
    <t>Allow to conduct a compartmentation survey for the front staircase lobby and riser room enclosure ahead of any fire stopping works to identify if there are any other breaches that require attention</t>
  </si>
  <si>
    <t xml:space="preserve">Issue stand alone list of all fire stopping works carried out to the front staircase lobby and riser room enclosure and certify room as complete / clear of any breaches / firestopping defects </t>
  </si>
  <si>
    <t xml:space="preserve">Ground Floor – WC - Accessible WC within Registrars Area </t>
  </si>
  <si>
    <t>FRA notes that where the pipework passes through compartment wall, this has only been filled with loose rockwool. Contractor to allow to remove rockwool infill and insert intumescent batt and seal / fire stop. Allow for area of approx 250mm x 250mm - see appendix D - Page 22 for photograph of area - Contractor to decide on most suitable certifiable fire stopping solution. Additionally, check compartmentation completeness around pipework where this emerges through opposite side of wall (for the purposes of pricing - assume that no builders works will be required to access the relevant adjacent area, should this not be the case then any builders work will be negotiated as an extra)</t>
  </si>
  <si>
    <t>FRA notes that where cables pass through the compartment wall, this has only been filled with loose rockwool.  Contractor to allow to remove rockwool infill and insert intumescent batt and seal / fire stop. Allow for 3 No. areas of approx 200mm x 200mm - see appendix D - Page 23 for photograph of area - Contractor to decide on most suitable certifiable fire stopping solution. Additionally, check compartmentation completeness around cables where these emerge through opposite side of wall (for the purposes of pricing - assume that no builders works will be required to access the relevant adjacent area, should this not be the case then any builders work will be negotiated as an extra)</t>
  </si>
  <si>
    <t>Allow to conduct a compartmentation survey for the ceiling void within the registrars accessible WC ahead of any fire stopping works to identify if there are any other breaches that require attention</t>
  </si>
  <si>
    <t xml:space="preserve">Issue stand alone list of all fire stopping works completed within the ceiling void of the registrars accessible WC and certify room as complete / clear of any breaches / firestopping defects </t>
  </si>
  <si>
    <t>First Floor – WC - (W1.1) - WCs in Front Staircase Lobby</t>
  </si>
  <si>
    <t>The FRA noted gaps around pipework and old / redundant pipe runs in the soffit (where this is sleeved through the floor slab from above). - see appendix D - Page 23 for photograph of area. Allow to fire stop / seal 3 No. redundant ducts and fire stop / seal around 1 No. pipe of approx 63mm - Contractor to decide on most suitable certifiable fire stopping solution. Additionally, check compartmentation completeness around pipe &amp; ducts emerge through floor above (for the purposes of pricing - assume that no builders works will be required to access the relevant area directly above, should this not be the case then any builders work will be negotiated as an extra)</t>
  </si>
  <si>
    <t>FRA advises of a possible gap between the top of the compartment wall and soffit, Contractor is to check and make good to seal if suspected gap is found to offer incomplete / sub optimal fire resistance. see appendix D - Page 23 for photograph of area. Allow to fire stop / seal an area of approx 3000mm x 150mm - Contractor to decide on most suitable certifiable fire stopping solution. Additionally, check compartmentation completeness to opposite side of wall (for the purposes of pricing - assume that no builders works will be required to access the relevant area in the adjacent space, should this not be the case then any builders work will be negotiated as an extra)</t>
  </si>
  <si>
    <t>FRA advises of gaps noted around pipework and old / redundant pipe runs to floor slab - See appendix D - Page 23 for photograph of area.  Allow to fire stop / seal 2 No. redundant ducts and fire stop / seal around 2 No. pipes of approx 63mm - Contractor to decide on most suitable certifiable fire stopping solution. Additionally, check compartmentation completeness to soffit of room directly below (for the purposes of pricing - assume that no builders works will be required to access the relevant area in the space below, should this not be the case then any builders work will be negotiated as an extra)</t>
  </si>
  <si>
    <t>Allow to conduct a compartmentation survey for the ceiling void within the front staircase lobby and adjacent WCs ahead of any fire stopping works to identify if there are any other breaches that require attention</t>
  </si>
  <si>
    <t xml:space="preserve">Issue stand alone list of all fire stopping works carried out within the front staircase lobby and adjacent WCs, and certify room as complete / clear of any breaches / firestopping defects </t>
  </si>
  <si>
    <t xml:space="preserve">First Floor – WC - (W1.2) - WCs in Rear Staircase Lobby </t>
  </si>
  <si>
    <t>FRA advises of 2 No. redundant ducts / holes to first floor slab - See appendix D - Page 24 for photograph of area.  Allow to fire stop / seal 2 No. redundant ducts - Contractor to decide on most suitable certifiable fire stopping solution. Additionally, check compartmentation completeness to soffit of room directly below (for the purposes of pricing - assume that no builders works will be required to access the relevant area in the space below, should this not be the case then any builders work will be negotiated as an extra)</t>
  </si>
  <si>
    <t>First Floor – WC - (W1.2) - WCs in Rear Staircase Lobby (cont.)</t>
  </si>
  <si>
    <t>FRA advises of 1 No. redundant duct / hole to soffit - See appendix D - Page 24 for photograph of area. Allow to fire stop / seal 1 No. redundant duct / hole - Contractor to decide on most suitable certifiable fire stopping solution. Additionally, check compartmentation completeness around to duct area in floor above (for the purposes of pricing - assume that no builders works will be required to access the relevant area directly above, should this not be the case then any builders work will be negotiated as an extra)</t>
  </si>
  <si>
    <t>FRA advises of 1 No. redundant duct / hole to blockwork compartment wall - See appendix D - Page 25 for photograph of area. Allow to fire stop / seal 1 No. redundant duct / hole - Contractor to decide on most suitable certifiable fire stopping solution. Additionally, check compartmentation completeness around where duct / hole continues in adjacent room (for the purposes of pricing - assume that no builders works will be required to access the relevant area directly adjacent, should this not be the case then any builders work will be negotiated as an extra)</t>
  </si>
  <si>
    <t>FRA advises of 2 No. breaches where waste pipe and copper supply pipe passes through the compartment fire wall - See appendix D - Page 25 for photograph of area. Allow to fire stop / seal 1 No. area of approx 350mm x 350mm to encompass both breaches into one repair - Contractor to decide on most suitable certifiable fire stopping solution. Additionally, check compartmentation completeness around pipes emerge through into area / room adjacent (for the purposes of pricing - assume that no builders works will be required to access the relevant area directly adjacent, should this not be the case then any builders work will be negotiated as an extra)</t>
  </si>
  <si>
    <t>Allow to conduct a compartmentation survey for the ceiling void within the rear staircase lobby and adjacent WCs ahead of any fire stopping works to identify if there are any other breaches that require attention</t>
  </si>
  <si>
    <t xml:space="preserve">Issue stand alone list of all fire stopping works carried out within the rear staircase lobby and adjacent WCs, and certify room as complete / clear of any breaches / firestopping defects </t>
  </si>
  <si>
    <t xml:space="preserve">First Floor – WC - (W1.3) - WCs in East Staircase Lobby </t>
  </si>
  <si>
    <t>FRA advises of 1 No. breach where brick missing and conduit and pipework pass through the compartment fire wall - See appendix D - Page 26 for photograph of area. Allow to fire stop / seal 1 No. area of approx 200mm x 200mm - Contractor to decide on most suitable certifiable fire stopping solution. Additionally, check compartmentation completeness around pipe / conduit emerge through into area / room adjacent (for the purposes of pricing - assume that no builders works will be required to access the relevant area directly adjacent, should this not be the case then any builders work will be negotiated as an extra)</t>
  </si>
  <si>
    <t>First Floor – WC - (W1.3) - WCs in East Staircase Lobby (cont.)</t>
  </si>
  <si>
    <t>Supply and install fire rated back box infills to 1 No. electrical back box - see Appendix D - page 25 for photograph of breach area.</t>
  </si>
  <si>
    <t>FRA advises of a possible gap between the top of the compartment wall and soffit, Contractor is to check and make good to seal if suspected gap is found to offer incomplete / sub optimal fire resistance. see appendix D - Page 26 for photograph of area. Allow to fire stop / seal an area of approx 3000mm x 150mm - Contractor to decide on most suitable certifiable fire stopping solution. Additionally, check compartmentation completeness to opposite side of wall (for the purposes of pricing - assume that no builders works will be required to access the relevant area in the adjacent space, should this not be the case then any builders work will be negotiated as an extra)</t>
  </si>
  <si>
    <t>Allow to conduct a compartmentation survey for the ceiling void within the east staircase lobby and adjacent WCs ahead of any fire stopping works to identify if there are any other breaches that require attention</t>
  </si>
  <si>
    <t xml:space="preserve">Issue stand alone list of all fire stopping works carried out within the east staircase lobby and adjacent WCs, and certify room as complete / clear of any breaches / firestopping defects </t>
  </si>
  <si>
    <t>Second floor – WC - (W2.1) - WCs in Front Staircase Lobby</t>
  </si>
  <si>
    <t>FRA advises of a number of breaches within this area, these predominantly relate to redundant services holes to the brick compartment fire wall along with copper supply and plastic waste pipes - See appendix D - Page 26 for photograph of area. Allow to seal / fire stop 6 No. 25mm holes, around 1 No. 50mm waste pipe and around 2 No. 22mm copper supply pipes - Contractor to decide on most suitable certifiable fire stopping solution. Additionally, check compartmentation completeness around pipes emerge through into area / room adjacent (for the purposes of pricing - assume that no builders works will be required to access the relevant area directly adjacent, should this not be the case then any builders work will be negotiated as an extra)</t>
  </si>
  <si>
    <t>FRA advises of 2 No. redundant ducts / holes to first floor slab along with 1 No. 22mm copper supply pipe - See appendix D - Page 27 for photograph of area.  Allow to fire stop / seal 2 No. redundant ducts and around 1 No. 22mm copper supply pipe - Contractor to decide on most suitable certifiable fire stopping solution. Additionally, check compartmentation completeness to soffit of room directly below (for the purposes of pricing - assume that no builders works will be required to access the relevant area in the space below, should this not be the case then any builders work will be negotiated as an extra)</t>
  </si>
  <si>
    <t>Second floor – WC - (W2.1) - WCs in Front Staircase Lobby (cont.)</t>
  </si>
  <si>
    <t>Supply and install certifiable fire stopping solution to old square conduit at high level to compartment brick wall - see appendix D - Page 27 for photograph of breach. Allow for area of approx 250mm x 250mm - Contractor to decide on most suitable certifiable fire stopping solution. Additionally, check compartmentation completeness around conduit to adjacent room / area (for the purposes of pricing - assume that no builders works will be required to access the relevant area directly adjacent, should this not be the case then any builders work will be negotiated as an extra)</t>
  </si>
  <si>
    <t>Second floor – WC - (W2.2) - WCs in Rear Staircase Lobby</t>
  </si>
  <si>
    <t>FRA advises of 3 No. redundant ducts / holes to first floor slab - See appendix D - Page 27 for photograph of area.  Allow to fire stop / seal 3 No. redundant ducts - Contractor to decide on most suitable certifiable fire stopping solution. Additionally, check compartmentation completeness to soffit of room directly below (for the purposes of pricing - assume that no builders works will be required to access the relevant area in the space below, should this not be the case then any builders work will be negotiated as an extra)</t>
  </si>
  <si>
    <t>FRA advises of 1 No. breach where a plastic waste pipe passes through the compartment fire wall - See appendix D - Page 28 for photograph of area. Allow to fire stop / seal around 1 No 50mm plastic waste pipe - Contractor to decide on most suitable certifiable fire stopping solution. Additionally, check compartmentation completeness around pipe emerges through into area / room adjacent (for the purposes of pricing - assume that no builders works will be required to access the relevant area directly adjacent, should this not be the case then any builders work will be negotiated as an extra)</t>
  </si>
  <si>
    <t>FRA advises of 2 No holes with “cut” cables where these pass through the compartment fire wall at high level - See appendix D - Page 28 for photograph of area. Allow to fire stop / seal 2 No. redundant holes in blockwork - Contractor to decide on most suitable certifiable fire stopping solution. Additionally, check compartmentation completeness around pipes emerge through into area / room adjacent (for the purposes of pricing - assume that no builders works will be required to access the relevant area directly adjacent, should this not be the case then any builders work will be negotiated as an extra)</t>
  </si>
  <si>
    <t>NOTE - ELECTRICIAN TO CHECK CABLES BEFORE ANY WORKS CARRIED OUT ON / TO CABLING</t>
  </si>
  <si>
    <t>Second floor – WC - (W2.2) - WCs in Rear Staircase Lobby (Cont.)</t>
  </si>
  <si>
    <t>FRA advises of 1 No. redundant services hole and 1 No. cut copper pipe which passes through the compartment fire wall - See appendix D - Page 28 for photograph of area. Allow to fire stop / seal 2 No. approx 22mm holes - Contractor to decide on most suitable certifiable fire stopping solution. Additionally, check compartmentation completeness around pipes emerge through into area / room adjacent (for the purposes of pricing - assume that no builders works will be required to access the relevant area directly adjacent, should this not be the case then any builders work will be negotiated as an extra)</t>
  </si>
  <si>
    <t xml:space="preserve">The council's own inhouse services engineer is to assess and advise if the cut copper pipe can be removed prior to the fire stopping works being completed </t>
  </si>
  <si>
    <t>Second floor – WC - (W2.3)  - WCs in East Staircase Lobby</t>
  </si>
  <si>
    <t>FRA advises of 2 No conduits / cables that pass through the brick compartment fire wall - See appendix D - Page 29 for photograph of area. Allow to fire stop / seal 1 No. area of approx 500mm x 300mm - Contractor to decide on most suitable certifiable fire stopping solution. Additionally, check compartmentation completeness around conduits / cables emerge through into area / room adjacent (for the purposes of pricing - assume that no builders works will be required to access the relevant area directly adjacent, should this not be the case then any builders work will be negotiated as an extra)</t>
  </si>
  <si>
    <t xml:space="preserve">Area Formerly Leased to Nat West Bank - Strip out and Fire Safety Works </t>
  </si>
  <si>
    <t>ELECTRICAL</t>
  </si>
  <si>
    <t>Isolate any electric power sockets. power trunking, lighting ring, heating cassettes and disconnect from distribution board ahead of removal of the suspended ceilings and dismantling / demolition of the partition walls - EXCLUDING WCs</t>
  </si>
  <si>
    <t>NOTE: ALL DISCONNECTED SOCKETS. TRUNKING AND LIGHT UNITS TO BE CLEARLY MARKED AS 'NOT LIVE - DISCONNECTED' BY THE CONTRACTORS APPOINTED ELECTRICIAN. ANY ELECTRICAL ITEMS NOT MARKED MUST BE CONSIDERED LIVE UNTIL MARKED ACCORDINGLY</t>
  </si>
  <si>
    <t>Suspended Ceilings</t>
  </si>
  <si>
    <t>Allow to take down ceiling grid, ceiling tiles, inset light units and grid suspension wires / hangers (including removing hanger fixings at soffit) and cart away all arisings - EXCLUDING WCs</t>
  </si>
  <si>
    <r>
      <t xml:space="preserve">See Appendix B4 - Drawing OF 005.25.13 for ceiling details -                              </t>
    </r>
    <r>
      <rPr>
        <b/>
        <sz val="10"/>
        <rFont val="Tahoma"/>
        <family val="2"/>
      </rPr>
      <t xml:space="preserve">Approximate Area - 1077m2 </t>
    </r>
  </si>
  <si>
    <t>Partition Walls / Doors and Doorsets</t>
  </si>
  <si>
    <t xml:space="preserve">Allow to fully take down partition walls to floor slab - the walls are a combination of plasterboard, brickwork and blockwork walls (some walls are understood to be internally reinforced with sheets of EML due to the premises previous use as a bank) </t>
  </si>
  <si>
    <t xml:space="preserve">See Appendix B4 - Drawing OF 005.25.12 for Wall details </t>
  </si>
  <si>
    <t>Approximate area of single brick thick walls (assumed 4.00m height) - 6.7lm</t>
  </si>
  <si>
    <t>Approximate area of single block thick walls (assumed 4.00m height) - 9.8lm</t>
  </si>
  <si>
    <t>Approximate area of plasterboard walls with timber / metal stud supports framework (assumed 3.200m height) - 114lm</t>
  </si>
  <si>
    <t xml:space="preserve">Data Cabling </t>
  </si>
  <si>
    <t xml:space="preserve">Allow to strip out all data cabling and cable trays including support hangers and cart away </t>
  </si>
  <si>
    <t>Mechanical Install</t>
  </si>
  <si>
    <t>Allow to strip out / remove the redundant ceiling void heating installations and cart away - the area was previously heated via a warm air ducted system which is no longer operational. The area does share some  ventilation ductwork with the Civic offices which is to remain; this ductwork is easily identified as it passes through the compartment wall into the Covic offices whereas all other (redundant) ductwork exclusively serves the former Nat West area.</t>
  </si>
  <si>
    <r>
      <t>Approximate Area 455m</t>
    </r>
    <r>
      <rPr>
        <b/>
        <vertAlign val="superscript"/>
        <sz val="10"/>
        <color theme="1"/>
        <rFont val="Tahoma"/>
        <family val="2"/>
      </rPr>
      <t>2</t>
    </r>
  </si>
  <si>
    <t>Carpet tiles / Vinyl Flooring</t>
  </si>
  <si>
    <t>Allow to take up all carpet tiles, vinyl flooring and timber boarding adhered to floor slab ad cart away - EXCLUDING WCs</t>
  </si>
  <si>
    <t>Fire Stopping Works - Nat West Area (6.07.01 - 6.07.14 &amp; 6.08)</t>
  </si>
  <si>
    <t>6.07.01</t>
  </si>
  <si>
    <t>Refer to Appendix B4 - Drawing Number OF 005.25.11 - Area 3</t>
  </si>
  <si>
    <t>The wall separating the civic offices and the former Nat West bank is of brick construction - the wall height does not extend fully to meet the underside of the soffit, the gap between the brick wall and the underside of the concrete soffit has been packed with an unknown fibrous quilt leaving a breach of the compartment wall between the two premises</t>
  </si>
  <si>
    <t>Additionally, passing through and built into this wall are 2 No. galvanised steel channels.</t>
  </si>
  <si>
    <t xml:space="preserve">Remove fibrous quilt between the top of the brick compartment wall and concrete soffit and fire stop / seal up resulting gap. Allow for 1 No area - approx 3700mm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 </t>
  </si>
  <si>
    <t>Fire stop around where steel galvanised channels pass through compartment wall - Allow for 2 No. fire stopping solutions each to an area approx 250mm  x 250mm. (Contractor to decide on certifiable solution - sleeve / collar or batt and sealant) Additionally, check compartmentation completeness around channels where these emerge through opposite side of wall (for the purposes of pricing - assume that no builders works will be required to access the relevant area in the adjacent room, should this not be the case then any builders work will be negotiated as an extra)</t>
  </si>
  <si>
    <t>6.07.02</t>
  </si>
  <si>
    <t>Refer to Appendix B4 - Drawing Number OF 005.25.11 - Areas 4, 5 &amp; 6</t>
  </si>
  <si>
    <t xml:space="preserve">The wall to these areas separating the civic offices and the former Nat West bank is of brick construction with inset Georgian wired glazing located within timber frames and set below the original suspended ceiling position. Above the inset glazing the wall has been overboarded / battened off with 2 layers of 12.5mm plasterboard. . </t>
  </si>
  <si>
    <t>Additionally, passing through the compartment wall is small bore pipework, cabling and further conduit and 4 No. supply and extract ventilation ducts.</t>
  </si>
  <si>
    <t>Note that all of the ducting’s have dampers controlled via thermal couple fuses. Such thermal couple fuses will only trigger if there is sufficient heat generated at that point. Until such a temperature is reached, the ducts will remain open and there remains a risk of smoke passing through.  Note, the extract ducts are manual and controlled via a switched clock.  Whereas the fans on supply ducts are linked to the fire alarm system and will shut down on activation.</t>
  </si>
  <si>
    <t>Refer to Appendix B4 - Drawing Number OF 005.25.11 - Areas 4, 5 &amp; 6 - Continued</t>
  </si>
  <si>
    <r>
      <t>Allow to remove both layers of 12.5mm overboarded plasterboard to fully reveal condition of the compartment wall and cart away all arisings</t>
    </r>
    <r>
      <rPr>
        <b/>
        <sz val="10"/>
        <color theme="1"/>
        <rFont val="Tahoma"/>
        <family val="2"/>
      </rPr>
      <t xml:space="preserve"> - Approx dimensions - 14000mm x 1125mm</t>
    </r>
  </si>
  <si>
    <t>Fire stop around where steel galvanised channels pass through compartment wall - Allow for 4 No. fire stopping solutions each to an area approx 250mm  x 250mm. (Contractor to decide on certifiable solution - sleeve / collar or batt and sealant) Additionally, check compartmentation completeness around channels where these emerge through opposite side of wall (for the purposes of pricing - assume that no builders works will be required to access the relevant area in the adjacent room, should this not be the case then any builders work will be negotiated as an extra)</t>
  </si>
  <si>
    <t>Fire stop around where conduits pass through compartment wall - Allow for 8 No. fire stopping solutions each to an area approx 75mm x 75mm. (Contractor to decide on certifiable solution - sleeve / collar or batt and sealant) Additionally, check compartmentation completeness around conduits where these emerge through opposite side of wall (for the purposes of pricing - assume that no builders works will be required to access the relevant area in the adjacent room, should this not be the case then any builders work will be negotiated as an extra)</t>
  </si>
  <si>
    <t>Provisionally allow to remove any fibrous quilt between the top of the brick compartment wall and concrete soffit and fire stop / seal up resulting gap. Allow for 3 No areas - totalling approx 14000mm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t>
  </si>
  <si>
    <t>Provisionally allow to replace 5 No. Thermal controlled fire dampers to the ventilation supply and return ductwork with new fire dampers - for parity of pricing please base your tender on the supply and installation of 5 No. Econox E-FD25 450x450 damper units with the final decision on what are the correct units to be installed being part of the contractors design aspect of the works</t>
  </si>
  <si>
    <t xml:space="preserve">Fire stop around where 5 No. large ventilation ducts pass through compartment wall - Allow for 5 No. fire stopping solutions each to an area approx 550mm x 550mm. (Contractor to decide on certifiable solution) </t>
  </si>
  <si>
    <t>6.07.03</t>
  </si>
  <si>
    <t>Refer to Appendix B4 - Drawing Number OF 005.25.11 - Areas 4, 5 &amp; 6 - British Gypsum - Shaftwall system</t>
  </si>
  <si>
    <t>Allow to install a shaftwall fire containment wall to the accessible face of the wall so as to overcome any breaches not accessible / viewable from the civic office side of this shared wall - this solution also seeks to overcome the Georgian glazing issues.</t>
  </si>
  <si>
    <t>Refer to Appendix B4 - Drawing Number OF 005.25.11 - Areas 4, 5 &amp; 6 - British Gypsum - Shaftwall system - Continued</t>
  </si>
  <si>
    <t>We have specified below a British Gypsum Shaftwall System - the final decision on wall system installed will form part of the contractors design aspect of the project and must be certified by the contractor ahead of the clients building control submission</t>
  </si>
  <si>
    <t>NOTE: The Contractor will additionally allow to adequately fire stop around penetrations to the shaft wall system for ductwork, conduits and galvanised channels as outlined in the work items within 6.07.02 of this document</t>
  </si>
  <si>
    <t>Solution Product Name &amp; Product Description</t>
  </si>
  <si>
    <t>A306002 (A) (EN) - Gypframe 60 I 70 ‘I’ Studs at 600mm centres with Gyproc CoreBoard 19mm between studs, secured by Gypframe G102 Retaining Channel. Two layers of Gyproc FireLine 12.5mm to non-shaft side. For heights up to 4200mm.</t>
  </si>
  <si>
    <t>Abutment Fixing: Gypframe starter channel suitably fixed wall at 600mm centres.</t>
  </si>
  <si>
    <t>Approx. Weight (kg/m2) 39</t>
  </si>
  <si>
    <t>Base Channel Fixing: Gypframe channel suitably fixed to floor at 600mm centres.</t>
  </si>
  <si>
    <t>Dropped Soffit: For principles of deflection head construction refer to detail ST‐129‐Z2L2‐07.</t>
  </si>
  <si>
    <t>Deflection Allowance: Vertical deflection only. To be determined by a Structural Engineer.</t>
  </si>
  <si>
    <t>Duty Rating: Severe</t>
  </si>
  <si>
    <t>Finishing Requirements: To achieve the specified performances, the system should be finished using either one of our Thistle or ThistlePro plasters, or Gyproc jointing products. See the product range guides on the British Gypsum website for more information.</t>
  </si>
  <si>
    <t>Fire Insulation (mins): 60</t>
  </si>
  <si>
    <t>Fire Integrity (mins): 60</t>
  </si>
  <si>
    <t>Fixing Strap: Used to support horizontal board joints in face layer of multiple layer board linings and enable board screw fixing at 300mm centres.</t>
  </si>
  <si>
    <t>Horizontal Joint: Horizontal board joints in core layer closed off by inserting steel angle between board joints and 122mm strip of core board fire stop with beads of sealant along both longer edges fixed to angle using three drywall screws.</t>
  </si>
  <si>
    <t>Maximum Height: The maximum heights quoted are limited by the fire state field of application or by limiting deflection of L/240 at 200 Pa, whichever is the lower of the two.</t>
  </si>
  <si>
    <t>Maximum Height (mm): 4200</t>
  </si>
  <si>
    <t>Other Requirements: SpecSure® system performance warranty confirms that British Gypsum proprietary systems will perform as specified for the lifetime of the building. The SpecSure® warranty requires that all components are specified in full and constructed in accordance with British Gypsum’s installation guidance. For more details see the British Gypsum website. Always check with the design team before making any changes to the chosen specification, ensuring appropriate substantiation is sought to confirm that the solution still meets all required project performances.</t>
  </si>
  <si>
    <t>Partition Thickness (mm): 87</t>
  </si>
  <si>
    <t>Retaining Channel: Retaining channels inserted between the face of the coreboard and the flange of the stud / starter channel.</t>
  </si>
  <si>
    <t>Screw: Board layers are fixed securely to Gypframe metal supports around the perimeter of the board and intermediate stud positions at maximum 300mm centres. External corners reduce fixings to 200mm. Drywall screws can be used for fixing boards to metal profiles with a thickness of 0.8mm or less (excluding 'I' studs). All joints staggered between layers. Fix working from the centre of each board. Position screws not less than 13mm from cut edged and 10mm from bound edges of boards . Set screw heads flush with plasterboard surface; do not break paper or gypsum core.</t>
  </si>
  <si>
    <t>Sealant: Locate sealant at junctions with adjoining structure and other air paths. Apply as a continuous bead to clean, dry, dust-free surfaces, leaving no gaps. After application of sealant, bulk fill gaps between floor and underside of plasterboard using Gyproc jointing compound. For pressurised airshafts and service ducts apply a continuous bead of sealant leaving no gaps to all framing members at perimeter junctions with walls, floors and ceilings, air gaps around openings, and other potential air leakage points. To frame members prior to fitting core boards and around fire stops cloaking horizontal core board joints. To all metal framing around board perimeters of first layer boarding and board perimeters when fixing outer layer board.</t>
  </si>
  <si>
    <t>Sound Insulation (Airborne) Rw (dB): 40</t>
  </si>
  <si>
    <t>Stud Centres (mm): 600</t>
  </si>
  <si>
    <t>Horizontal joint: Gypframe GA3 Steel Angle</t>
  </si>
  <si>
    <t>Head channel: Gypframe 62 JC 70 'J' Channel</t>
  </si>
  <si>
    <t>Fixing strap: Gypframe GFS1 Fixing Strap</t>
  </si>
  <si>
    <t>Sealant: Gyproc Sealant</t>
  </si>
  <si>
    <t>Abutment channel: Gypframe 60 SC 55 Starter Channel</t>
  </si>
  <si>
    <t>Core: Gyproc CoreBoard 19mm</t>
  </si>
  <si>
    <t>Retaining channel: Gypframe G102 Retaining Channel</t>
  </si>
  <si>
    <t>Screws side 1, Layer 1: British Gypsum Jack-Point Screws 35mm</t>
  </si>
  <si>
    <t>Screws side 1, Layer 2: British Gypsum Jack-Point Screws 41mm</t>
  </si>
  <si>
    <t>Stud: Gypframe 60 I 70 'I' Stud</t>
  </si>
  <si>
    <t>Board side 1, Layer 1: Gyproc FireLine 12.5mm</t>
  </si>
  <si>
    <t>Board side 1, Layer 2: Gyproc FireLine 12.5mm</t>
  </si>
  <si>
    <t xml:space="preserve">Allow to install skirting to new shaftwall system - MDF Bullnose skirting 120mm x 18mm - primed only (final decoration to fall to future tenant) </t>
  </si>
  <si>
    <t>6.07.04</t>
  </si>
  <si>
    <t>Refer to Appendix B4 - Drawing Number OF 005.25.11 - Areas 7 &amp; 8</t>
  </si>
  <si>
    <t xml:space="preserve">This area of wall separating the civic offices and the former Nat West bank is a mixture of brick and blockwork construction - the wall height does not extend fully to meet the underside of the soffit, the gap between the brick / blockwork wall and the underside of the concrete soffit has been packed with an unknown fibrous quilt / timber batten leaving a breach of the compartment wall between the two premises </t>
  </si>
  <si>
    <t xml:space="preserve">Remove fibrous quilt and timber batten between the top of the blockwork compartment wall and concrete soffit and fire stop / seal up resulting gap. Allow for 1 No area - approx 4700mm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 </t>
  </si>
  <si>
    <t>Fire stop around where conduits pass through compartment wall - Allow for 4 No. fire stopping solutions each to an area approx 75mm x 75mm. (Contractor to decide on certifiable solution - sleeve / collar or batt and sealant) Additionally, check compartmentation completeness around conduits where these emerge through opposite side of wall (for the purposes of pricing - assume that no builders works will be required to access the relevant area in the adjacent room, should this not be the case then any builders work will be negotiated as an extra)</t>
  </si>
  <si>
    <t>Provisionally allow to replace 1 No. Thermal controlled fire damper to the ventilation supply and return ductwork with new a fire damper - for parity of pricing please base your tender on the supply and installation of 1 No. Econox E-FD25 450x450 damper units with the final decision on what are the correct units to be installed being part of the contractors design aspect of the works</t>
  </si>
  <si>
    <t xml:space="preserve">Fire stop around where 1 No. large ventilation duct passes through compartment wall - Allow for 1 No. fire stopping solutions to an area approx 550mm x 550mm. (Contractor to decide on certifiable solution) </t>
  </si>
  <si>
    <t>6.07.06</t>
  </si>
  <si>
    <t>Refer to Appendix B4 - Drawing Number OF 005.25.11 - Area 9 - continued</t>
  </si>
  <si>
    <t xml:space="preserve">This room was previously the bank's safe and secure room - Between the main concrete soffit and the top of the lower strongroom approx. 500mm thick concrete ceiling, there is a 1.0m void space.  </t>
  </si>
  <si>
    <t xml:space="preserve">The dividing wall at the back of this strongroom, is blockwork to the underside of the soffit - the wall height does not extend fully to meet the underside of the soffit, the gap between the brick / blockwork wall and the underside of the concrete soffit has been packed with an unknown fibrous quilt / timber batten leaving a breach of the compartment wall between the two premises </t>
  </si>
  <si>
    <t>Contractor to arrange for a structural engineer to visit, assess and advise on whether the concrete saferoom ceiling structure is safe for an operative to access and address the compartment breach</t>
  </si>
  <si>
    <t xml:space="preserve">Remove fibrous quilt and timber batten between the top of the blockwork compartment wall and concrete soffit and fire stop / seal up resulting gap. Allow for 1 No area - approx 6300mm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 </t>
  </si>
  <si>
    <t>6.07.07</t>
  </si>
  <si>
    <t>Refer to Appendix B4 - Drawing Number OF 005.25.11 - Areas 10 &amp; 11</t>
  </si>
  <si>
    <t xml:space="preserve">This area of wall separating the civic offices and the former Nat West banks WCs is of brick construction - the wall height does not extend fully to meet the underside of the soffit, the gap between the brick wall and the underside of the concrete soffit has been packed with an unknown fibrous quilt / timber batten leaving a breach of the compartment wall between the two premises </t>
  </si>
  <si>
    <t xml:space="preserve">Additionally, penetrating through this dividing wall are 6 No. armoured cables which are poorly infilled with loose Rockwool along with 3 No. small bore pipes and 1 No. waste pipe  </t>
  </si>
  <si>
    <t>Further - it was noted that 4 No. Soil / vent pipes pass through the concrete soffit in this area</t>
  </si>
  <si>
    <t xml:space="preserve">Remove fibrous quilt and timber batten between the top of the brick compartment wall and concrete soffit and fire stop / seal up resulting gap. Allow for 1 No area - approx 6300mm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 </t>
  </si>
  <si>
    <t>Fire stop around where conduits / pipework etc pass through compartment wall - Allow for 10 No. fire stopping solutions each to an area approx 100mm x 100mm. (Contractor to decide on certifiable solution - sleeve / collar or batt and sealant) Additionally, check compartmentation completeness around conduits / pipework where these emerge through opposite side of wall (for the purposes of pricing - assume that no builders works will be required to access the relevant area in the adjacent room, should this not be the case then any builders work will be negotiated as an extra)</t>
  </si>
  <si>
    <t>Fire stop around where soil / vent pipes etc pass through concrete soffit - Allow for 4 No. fire stopping solutions each to an area approx 180mm x 180mm. (Contractor to decide on certifiable solution - sleeve / collar or batt and sealant) Additionally, check compartmentation completeness around soil / vent pipes where these emerge through floor above (for the purposes of pricing - assume that no builders works will be required to access the relevant area in the adjacent room, should this not be the case then any builders work will be negotiated as an extra)</t>
  </si>
  <si>
    <t>6.07.09</t>
  </si>
  <si>
    <t>Refer to Appendix B4 - Drawing Number OF 005.25.11 - Area 12</t>
  </si>
  <si>
    <t xml:space="preserve">Additionally, penetrating through this dividing wall are 4 No. armoured cables  </t>
  </si>
  <si>
    <t>Fire stop around where cables pass through compartment wall - Allow for 4 No. fire stopping solutions each to an area approx 75mm x 75mm. (Contractor to decide on certifiable solution - sleeve / collar or batt and sealant) Additionally, check compartmentation completeness around cables where these emerge through opposite side of wall (for the purposes of pricing - assume that no builders works will be required to access the relevant area in the adjacent room, should this not be the case then any builders work will be negotiated as an extra)</t>
  </si>
  <si>
    <t>6.07.10</t>
  </si>
  <si>
    <t>Refer to Appendix B4 - Drawing Number OF 005.25.11 - Area 13</t>
  </si>
  <si>
    <t xml:space="preserve">This area of wall separating the civic offices stairwell / registrars area and the former Nat West bank is of brick construction - the wall height does not extend fully to meet the underside of the soffit, the gap between the brick wall and the underside of the concrete soffit has been packed with an unknown fibrous quilt / timber batten leaving a breach of the compartment wall between the two premises </t>
  </si>
  <si>
    <t xml:space="preserve">Remove fibrous quilt and timber batten between the top of the brick compartment wall and concrete soffit and fire stop / seal up resulting gap. Allow for 1 No area - approx 1200mm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area, should this not be the case then any builders work will be negotiated as an extra) </t>
  </si>
  <si>
    <t>6.07.11</t>
  </si>
  <si>
    <t>Refer to Appendix B4 - Drawing Number OF 005.25.11 - Area 14</t>
  </si>
  <si>
    <t>Refer to Appendix B4 - Drawing Number OF 005.25.11 - Area 14 - Continued</t>
  </si>
  <si>
    <t>6.07.12</t>
  </si>
  <si>
    <t>Refer to Appendix B4 - Drawing Number OF 005.25.11 - Area 15</t>
  </si>
  <si>
    <t>6.07.13</t>
  </si>
  <si>
    <t>Refer to Appendix B4 - Drawing Number OF 005.25.11 - Area 16</t>
  </si>
  <si>
    <t>6.07.14</t>
  </si>
  <si>
    <t>Refer to Appendix B4 - Drawing Number OF 005.25.11 - Area 17</t>
  </si>
  <si>
    <t xml:space="preserve">Concrete beams along expansion joint - Slight expansion provision between both concrete beams. </t>
  </si>
  <si>
    <t xml:space="preserve">Allow to infill with loose Rockwool quilt and flexible intumescent sealant - approx 3.5lm </t>
  </si>
  <si>
    <t>Completion</t>
  </si>
  <si>
    <t>Completion of Site Works</t>
  </si>
  <si>
    <t>Upon completion of the works the Contractor shall reinstate all areas / surfaces disturbed by and during the course of the construction works to their original condition; and remove all debris, materials and deleterious matter from the sites leaving the whole area clean, tidy and ready for occupation.</t>
  </si>
  <si>
    <t xml:space="preserve">Contingency Sum </t>
  </si>
  <si>
    <t>A contingency sum of £18,000.00 is included in the Tender Summary.                                                  
The contingency can only be expended as instructed by the Contract Administrator.</t>
  </si>
  <si>
    <t xml:space="preserve">QUOTATION SUMMARY </t>
  </si>
  <si>
    <t xml:space="preserve">Page Number                 </t>
  </si>
  <si>
    <t xml:space="preserve">Price </t>
  </si>
  <si>
    <t xml:space="preserve">Preliminaries and Supplemental Condition Costs  </t>
  </si>
  <si>
    <t>Total for Page 2</t>
  </si>
  <si>
    <t>Total for Page 3</t>
  </si>
  <si>
    <t>Total for Page 4</t>
  </si>
  <si>
    <t>Total for Page 5</t>
  </si>
  <si>
    <t>Total for Page 6</t>
  </si>
  <si>
    <t>Total for Page 7</t>
  </si>
  <si>
    <t>Total for Page 8</t>
  </si>
  <si>
    <t>Total for Page 9</t>
  </si>
  <si>
    <t>Total for Page 10</t>
  </si>
  <si>
    <t>Total for Page 11</t>
  </si>
  <si>
    <t>Total for Page 12</t>
  </si>
  <si>
    <t>Total for Page 13</t>
  </si>
  <si>
    <t>Total for Page 14</t>
  </si>
  <si>
    <t>Total for Page 15</t>
  </si>
  <si>
    <t>Total for Page 16</t>
  </si>
  <si>
    <t>Total for Page 17</t>
  </si>
  <si>
    <t>Total for Page 18</t>
  </si>
  <si>
    <t>Total for Page 19</t>
  </si>
  <si>
    <t>Total for Page 20</t>
  </si>
  <si>
    <t>Total for Page 21</t>
  </si>
  <si>
    <t>Total for Page 22</t>
  </si>
  <si>
    <t>Total for Page 23</t>
  </si>
  <si>
    <t>Total for Page 24</t>
  </si>
  <si>
    <t>Total for Page 25</t>
  </si>
  <si>
    <t>Total for Page 26</t>
  </si>
  <si>
    <t>Total for Page 27</t>
  </si>
  <si>
    <t>Total for Page 28</t>
  </si>
  <si>
    <t>Total for Page 29</t>
  </si>
  <si>
    <t>Total for Page 30</t>
  </si>
  <si>
    <t xml:space="preserve">CONTINUED ON NEXT PAGE </t>
  </si>
  <si>
    <t>Total for Page 31</t>
  </si>
  <si>
    <t>Total for Page 32</t>
  </si>
  <si>
    <t>Total for Page 33</t>
  </si>
  <si>
    <t>Total for Page 34</t>
  </si>
  <si>
    <t>Total for Page 35</t>
  </si>
  <si>
    <t>Total for Page 36</t>
  </si>
  <si>
    <t>Total for Page 37</t>
  </si>
  <si>
    <t>Total for Page 38</t>
  </si>
  <si>
    <t>Total for Page 39</t>
  </si>
  <si>
    <t>Total for Page 40</t>
  </si>
  <si>
    <t>Total for Page 41</t>
  </si>
  <si>
    <t>Total for Page 42</t>
  </si>
  <si>
    <t>Total for Page 43</t>
  </si>
  <si>
    <t>Total for Page 44</t>
  </si>
  <si>
    <t>Total for Page 45</t>
  </si>
  <si>
    <t>Total for Page 46</t>
  </si>
  <si>
    <t>Total for Page 47</t>
  </si>
  <si>
    <t>Total for Page 48</t>
  </si>
  <si>
    <t>Total for Page 49</t>
  </si>
  <si>
    <t>Total for Page 50</t>
  </si>
  <si>
    <t>Total for Page 51</t>
  </si>
  <si>
    <t>Total for Page 52</t>
  </si>
  <si>
    <t>Total for Page 53</t>
  </si>
  <si>
    <t>Total for Page 54</t>
  </si>
  <si>
    <t>Contingency sum for unforeseen items (Page 55)</t>
  </si>
  <si>
    <t>TOTAL VALUE OF WORKS £</t>
  </si>
  <si>
    <t>Signed….................................................................................</t>
  </si>
  <si>
    <t>For and on behalf of ….............................................................</t>
  </si>
  <si>
    <t>…............................................................................................</t>
  </si>
  <si>
    <t>Date…...................................................................................</t>
  </si>
  <si>
    <t xml:space="preserve">TENDER SUMMARY </t>
  </si>
  <si>
    <t>(Contractor to decide on certifiable solution - sleeve / collar or batt and sealant)</t>
  </si>
  <si>
    <t>(contractors own certifiable solution)</t>
  </si>
  <si>
    <t>Contractor to decide on most suitable certifiable fire stopping solution</t>
  </si>
  <si>
    <t xml:space="preserve"> ALLOW THE PROVISIONAL SUM FOR ANY FURTHER BREACHES TO THE FIRE STOPPING FOLLOWING THE COMPARTMENTION SURVEY </t>
  </si>
  <si>
    <t xml:space="preserve">Remove timber battens between the top of the brick compartment wall and concrete soffit and fire stop / seal up resulting gap (above corridor dividing wall). Allow for 1 No area - approx 1000mm x 150mm, (Contractor to decide on most suitable certifiable fire stopping solution) Additionally, check compartmentation completeness to opposite side of wall (for the purposes of pricing - assume that no builders works will be required to access the relevant area in the adjacent corridor, should this not be the case then any builders work will be negotiated as an extra) - fire stopping works are complicated by lack of clear access to area  </t>
  </si>
  <si>
    <t xml:space="preserve">Allow to replace doorset complete to match existing - install using all new ironmongery, hinges (Eclipse grade 13 stainless steel ball bearing hinges with new 12 × 1.5″ Pozi Drive 3/4″ threaded screws) etc – New Door to be FD60s specification in light oak veneer with a vision panel to match existing </t>
  </si>
  <si>
    <t xml:space="preserve">Allow to replace doorset (complete with vision panel to match existing) - install using all new ironmongery, hinges (Eclipse grade 13 stainless steel ball bearing hinges with new 12 × 1.5″ Pozi Drive 3/4″ threaded screws) etc – Door to be FD30S specification in light oak veneer – please note door is access controlled – this will need to be reinstated upon completion of the works </t>
  </si>
  <si>
    <t>Double Doors 016 FD30S - Ground Floor - IT Room</t>
  </si>
  <si>
    <t>Door 024 – IT Comms Room - FD60S</t>
  </si>
  <si>
    <t xml:space="preserve">Allow to replace doorset (complete with vision panel to match existing) - install using all new ironmongery, hinges (Eclipse grade 13 stainless steel ball bearing hinges with new 12 × 1.5″ Pozi Drive 3/4″ threaded screws) etc – Door to be FD60s specification in light oak veneer </t>
  </si>
  <si>
    <t>Double Doors 026 – Entrance to West Staircase -  FD60S</t>
  </si>
  <si>
    <t>Door 028 – FD60S - Ground Floor Air Plant Room</t>
  </si>
  <si>
    <t>Door 029 – FD30S - Ground Floor - Caretaker's office</t>
  </si>
  <si>
    <t xml:space="preserve">Door 030 – FD30S - Ground Floor - Plant Room Corridor </t>
  </si>
  <si>
    <t>Double Doors 105 - FD60S – First Floor – Access to Front Staircase</t>
  </si>
  <si>
    <t>Allow to replace doorset (complete with vision panel to match existing) - install using all new ironmongery, hinges (Eclipse grade 13 stainless steel ball bearing hinges with new 12 × 1.5″ Pozi Drive 3/4″ threaded screws) etc – New Door to be FD60s specification in light oak veneer</t>
  </si>
  <si>
    <t xml:space="preserve">Double Doors 114 - FD60S – First Floor – Entrance to West Staircase </t>
  </si>
  <si>
    <t xml:space="preserve">Allow to replace doorset (complete with vision panel to match existing) - install using all new ironmongery, hinges (Eclipse grade 13 stainless steel ball bearing hinges with new 12 × 1.5″ Pozi Drive 3/4″ threaded screws) etc – New Door to be FD60s specification in light oak veneer to both sides </t>
  </si>
  <si>
    <t>Door 119 – Door FD30S First Floor – Store</t>
  </si>
  <si>
    <t>Double Doors 120 – Door FD60S – First Floor – Electrical Cupboard</t>
  </si>
  <si>
    <t>Allow to replace doorset complete with vision panel to match existing - install using all new ironmongery, hinges (Eclipse grade 13 stainless steel ball bearing hinges with new 12 × 1.5″ Pozi Drive 3/4″ threaded screws) etc – New Door to be FD60s specification in light oak veneer</t>
  </si>
  <si>
    <t xml:space="preserve">Door 126 – Door FD60S – First Floor – Environmental Lab </t>
  </si>
  <si>
    <t xml:space="preserve">Double Doors 134 – FD60s – First Floor – Lobby to East Staircase </t>
  </si>
  <si>
    <t xml:space="preserve">Allow to replace doorset complete to match existing and with vision panel to match existing - install using all new ironmongery, hinges (Eclipse grade 13 stainless steel ball bearing hinges with new 12 × 1.5″ Pozi Drive 3/4″ threaded screws) etc – New Door to be FD60s specification in light oak veneer </t>
  </si>
  <si>
    <t xml:space="preserve">Double Doors 136 – FD60S – First Floor – Electrical Cupboard </t>
  </si>
  <si>
    <t>Door 205 – Door Fire- FD60S – Second Floor – Store</t>
  </si>
  <si>
    <t xml:space="preserve">Double Doors 220 – FD60S – Second Floor – Electrical Distribution / Riser </t>
  </si>
  <si>
    <t xml:space="preserve">Door 225 – FD60S – Second Floor – PNC (restricted Access) Storeroom </t>
  </si>
  <si>
    <t>Allow to replace doorset complete to match existing -solid core flush faced veneered door - install using all new ironmongery, hinges (Eclipse grade 13 stainless steel ball bearing hinges with new 12 × 1.5″ Pozi Drive 3/4″ threaded screws) etc – New Door to be FD60s specification in light oak veneer</t>
  </si>
  <si>
    <t xml:space="preserve">SCHEDULE OF WORKS </t>
  </si>
  <si>
    <t>REVISION 1 DATED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</si>
</sst>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x14ac:knownFonts="1">
    <font>
      <sz val="11"/>
      <color theme="1"/>
      <name val="Calibri"/>
      <family val="2"/>
      <scheme val="minor"/>
    </font>
    <font>
      <sz val="10"/>
      <color theme="1"/>
      <name val="Tahoma"/>
      <family val="2"/>
    </font>
    <font>
      <sz val="11"/>
      <color theme="1"/>
      <name val="Tahoma"/>
      <family val="2"/>
    </font>
    <font>
      <sz val="11"/>
      <color theme="1"/>
      <name val="Tahoma"/>
      <family val="2"/>
    </font>
    <font>
      <b/>
      <sz val="11"/>
      <color theme="1"/>
      <name val="Tahoma"/>
      <family val="2"/>
    </font>
    <font>
      <b/>
      <sz val="16"/>
      <color theme="1"/>
      <name val="Tahoma"/>
      <family val="2"/>
    </font>
    <font>
      <sz val="12"/>
      <color theme="1"/>
      <name val="Tahoma"/>
      <family val="2"/>
    </font>
    <font>
      <b/>
      <sz val="10"/>
      <color theme="1"/>
      <name val="Tahoma"/>
      <family val="2"/>
    </font>
    <font>
      <b/>
      <sz val="12"/>
      <color theme="1"/>
      <name val="Tahoma"/>
      <family val="2"/>
    </font>
    <font>
      <sz val="8"/>
      <name val="Calibri"/>
      <family val="2"/>
      <scheme val="minor"/>
    </font>
    <font>
      <b/>
      <u/>
      <sz val="12"/>
      <color theme="1"/>
      <name val="Tahoma"/>
      <family val="2"/>
    </font>
    <font>
      <sz val="11"/>
      <color rgb="FFFF0000"/>
      <name val="Tahoma"/>
      <family val="2"/>
    </font>
    <font>
      <b/>
      <sz val="11"/>
      <color rgb="FFFF0000"/>
      <name val="Tahoma"/>
      <family val="2"/>
    </font>
    <font>
      <sz val="10"/>
      <color rgb="FFFF0000"/>
      <name val="Tahoma"/>
      <family val="2"/>
    </font>
    <font>
      <b/>
      <sz val="16"/>
      <name val="Tahoma"/>
      <family val="2"/>
    </font>
    <font>
      <sz val="12"/>
      <name val="Tahoma"/>
      <family val="2"/>
    </font>
    <font>
      <sz val="11"/>
      <name val="Tahoma"/>
      <family val="2"/>
    </font>
    <font>
      <b/>
      <sz val="11"/>
      <name val="Tahoma"/>
      <family val="2"/>
    </font>
    <font>
      <b/>
      <sz val="12"/>
      <color rgb="FF365F91"/>
      <name val="Tahoma"/>
      <family val="2"/>
    </font>
    <font>
      <b/>
      <sz val="10"/>
      <color rgb="FFFF0000"/>
      <name val="Tahoma"/>
      <family val="2"/>
    </font>
    <font>
      <b/>
      <sz val="10"/>
      <name val="Tahoma"/>
      <family val="2"/>
    </font>
    <font>
      <sz val="10"/>
      <name val="Tahoma"/>
      <family val="2"/>
    </font>
    <font>
      <sz val="12.5"/>
      <name val="Tahoma"/>
      <family val="2"/>
    </font>
    <font>
      <u/>
      <sz val="10"/>
      <color theme="1"/>
      <name val="Tahoma"/>
      <family val="2"/>
    </font>
    <font>
      <b/>
      <sz val="16"/>
      <color rgb="FFFF0000"/>
      <name val="Tahoma"/>
      <family val="2"/>
    </font>
    <font>
      <u/>
      <sz val="10"/>
      <name val="Tahoma"/>
      <family val="2"/>
    </font>
    <font>
      <sz val="11"/>
      <color rgb="FFFF0000"/>
      <name val="Symbol"/>
      <family val="1"/>
      <charset val="2"/>
    </font>
    <font>
      <u/>
      <sz val="11"/>
      <color rgb="FFFF0000"/>
      <name val="Tahoma"/>
      <family val="2"/>
    </font>
    <font>
      <u/>
      <sz val="11"/>
      <color theme="10"/>
      <name val="Calibri"/>
      <family val="2"/>
      <scheme val="minor"/>
    </font>
    <font>
      <sz val="10"/>
      <color rgb="FFEE0000"/>
      <name val="Tahoma"/>
      <family val="2"/>
    </font>
    <font>
      <sz val="10"/>
      <color rgb="FF000000"/>
      <name val="Tahoma"/>
      <family val="2"/>
    </font>
    <font>
      <sz val="10"/>
      <color rgb="FF000000"/>
      <name val="Times New Roman"/>
      <family val="1"/>
    </font>
    <font>
      <sz val="28"/>
      <color theme="1"/>
      <name val="Tahoma"/>
      <family val="2"/>
    </font>
    <font>
      <b/>
      <sz val="10"/>
      <color rgb="FF000000"/>
      <name val="Tahoma"/>
      <family val="2"/>
    </font>
    <font>
      <sz val="11"/>
      <name val="Calibri"/>
      <family val="2"/>
      <scheme val="minor"/>
    </font>
    <font>
      <b/>
      <u/>
      <sz val="10"/>
      <name val="Tahoma"/>
      <family val="2"/>
    </font>
    <font>
      <sz val="36"/>
      <color theme="1"/>
      <name val="Tahoma"/>
      <family val="2"/>
    </font>
    <font>
      <b/>
      <sz val="9"/>
      <name val="Tahoma"/>
      <family val="2"/>
    </font>
    <font>
      <sz val="11"/>
      <color theme="1"/>
      <name val="Calibri"/>
      <family val="2"/>
    </font>
    <font>
      <b/>
      <vertAlign val="superscript"/>
      <sz val="10"/>
      <color theme="1"/>
      <name val="Tahoma"/>
      <family val="2"/>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247">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8" fillId="0" borderId="2"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right"/>
    </xf>
    <xf numFmtId="164" fontId="3" fillId="0" borderId="0" xfId="0" applyNumberFormat="1" applyFont="1"/>
    <xf numFmtId="164" fontId="8" fillId="0" borderId="2" xfId="0" applyNumberFormat="1" applyFont="1" applyBorder="1"/>
    <xf numFmtId="164" fontId="4" fillId="0" borderId="5" xfId="0" applyNumberFormat="1" applyFont="1" applyBorder="1"/>
    <xf numFmtId="164" fontId="4" fillId="0" borderId="7" xfId="0" applyNumberFormat="1" applyFont="1" applyBorder="1"/>
    <xf numFmtId="164" fontId="4" fillId="0" borderId="2" xfId="0" applyNumberFormat="1" applyFont="1" applyBorder="1"/>
    <xf numFmtId="0" fontId="8" fillId="0" borderId="0" xfId="0" applyFont="1"/>
    <xf numFmtId="0" fontId="8" fillId="0" borderId="2" xfId="0" applyFont="1" applyBorder="1" applyAlignment="1">
      <alignment horizontal="right"/>
    </xf>
    <xf numFmtId="0" fontId="6" fillId="0" borderId="2" xfId="0" applyFont="1" applyBorder="1" applyAlignment="1">
      <alignment horizontal="right" vertical="top" wrapText="1"/>
    </xf>
    <xf numFmtId="0" fontId="10" fillId="0" borderId="0" xfId="0" applyFont="1" applyAlignment="1">
      <alignment horizontal="right" vertical="top"/>
    </xf>
    <xf numFmtId="164" fontId="6" fillId="0" borderId="2" xfId="0" applyNumberFormat="1" applyFont="1" applyBorder="1" applyAlignment="1">
      <alignment horizontal="right" vertical="top"/>
    </xf>
    <xf numFmtId="164" fontId="8" fillId="0" borderId="2" xfId="0" applyNumberFormat="1" applyFont="1" applyBorder="1" applyAlignment="1">
      <alignment horizontal="right"/>
    </xf>
    <xf numFmtId="0" fontId="11" fillId="0" borderId="0" xfId="0" applyFont="1" applyAlignment="1">
      <alignment wrapText="1"/>
    </xf>
    <xf numFmtId="0" fontId="13" fillId="0" borderId="0" xfId="0" applyFont="1" applyAlignment="1">
      <alignment horizontal="right"/>
    </xf>
    <xf numFmtId="0" fontId="13" fillId="0" borderId="1" xfId="0" applyFont="1" applyBorder="1" applyAlignment="1">
      <alignment horizontal="right"/>
    </xf>
    <xf numFmtId="164" fontId="12" fillId="0" borderId="11" xfId="0" applyNumberFormat="1" applyFont="1" applyBorder="1"/>
    <xf numFmtId="0" fontId="12" fillId="0" borderId="0" xfId="0" applyFont="1" applyAlignment="1">
      <alignment horizontal="right"/>
    </xf>
    <xf numFmtId="164" fontId="16" fillId="0" borderId="7" xfId="0" applyNumberFormat="1" applyFont="1" applyBorder="1"/>
    <xf numFmtId="0" fontId="18" fillId="0" borderId="1" xfId="0" applyFont="1" applyBorder="1" applyAlignment="1">
      <alignment horizontal="left" vertical="center" indent="1"/>
    </xf>
    <xf numFmtId="0" fontId="7" fillId="0" borderId="0" xfId="0" applyFont="1" applyAlignment="1">
      <alignment wrapText="1"/>
    </xf>
    <xf numFmtId="0" fontId="4" fillId="0" borderId="0" xfId="0" applyFont="1"/>
    <xf numFmtId="0" fontId="17" fillId="0" borderId="0" xfId="0" applyFont="1" applyAlignment="1">
      <alignment wrapText="1"/>
    </xf>
    <xf numFmtId="164" fontId="4" fillId="0" borderId="11" xfId="0" applyNumberFormat="1" applyFont="1" applyBorder="1"/>
    <xf numFmtId="164" fontId="4" fillId="0" borderId="0" xfId="0" applyNumberFormat="1" applyFont="1"/>
    <xf numFmtId="2" fontId="4" fillId="0" borderId="2" xfId="0" applyNumberFormat="1" applyFont="1" applyBorder="1" applyAlignment="1">
      <alignment horizontal="center" vertical="center"/>
    </xf>
    <xf numFmtId="2" fontId="15" fillId="0" borderId="6" xfId="0" applyNumberFormat="1" applyFont="1" applyBorder="1" applyAlignment="1">
      <alignment horizontal="center" vertical="center"/>
    </xf>
    <xf numFmtId="2" fontId="16" fillId="0" borderId="6" xfId="0" applyNumberFormat="1" applyFont="1" applyBorder="1" applyAlignment="1">
      <alignment horizontal="center" vertical="center"/>
    </xf>
    <xf numFmtId="2" fontId="16" fillId="0" borderId="10"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6" xfId="0" applyNumberFormat="1" applyFont="1" applyBorder="1" applyAlignment="1">
      <alignment horizontal="center" vertical="center"/>
    </xf>
    <xf numFmtId="2" fontId="8" fillId="0" borderId="2" xfId="0" applyNumberFormat="1" applyFont="1" applyBorder="1" applyAlignment="1">
      <alignment horizontal="center" vertical="center"/>
    </xf>
    <xf numFmtId="2" fontId="8" fillId="0" borderId="6" xfId="0" applyNumberFormat="1" applyFont="1" applyBorder="1" applyAlignment="1">
      <alignment horizontal="center" vertical="center"/>
    </xf>
    <xf numFmtId="2" fontId="7" fillId="0" borderId="6" xfId="0" applyNumberFormat="1" applyFont="1" applyBorder="1" applyAlignment="1">
      <alignment horizontal="center" vertical="center"/>
    </xf>
    <xf numFmtId="2" fontId="8" fillId="0" borderId="2" xfId="0" applyNumberFormat="1" applyFont="1" applyBorder="1" applyAlignment="1">
      <alignment horizontal="center"/>
    </xf>
    <xf numFmtId="2" fontId="19" fillId="0" borderId="6" xfId="0" applyNumberFormat="1" applyFont="1" applyBorder="1" applyAlignment="1">
      <alignment horizontal="center" vertical="center"/>
    </xf>
    <xf numFmtId="2" fontId="11" fillId="0" borderId="6"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3" fillId="0" borderId="6" xfId="0" applyNumberFormat="1" applyFont="1" applyBorder="1" applyAlignment="1">
      <alignment horizontal="center" vertical="center"/>
    </xf>
    <xf numFmtId="2" fontId="11" fillId="0" borderId="10" xfId="0" applyNumberFormat="1" applyFont="1" applyBorder="1" applyAlignment="1">
      <alignment horizontal="center" vertical="center"/>
    </xf>
    <xf numFmtId="2" fontId="4" fillId="0" borderId="0" xfId="0" applyNumberFormat="1" applyFont="1" applyAlignment="1">
      <alignment horizontal="center" vertical="center"/>
    </xf>
    <xf numFmtId="2" fontId="6" fillId="0" borderId="0" xfId="0" applyNumberFormat="1" applyFont="1" applyAlignment="1">
      <alignment horizontal="right" vertical="center"/>
    </xf>
    <xf numFmtId="2" fontId="3" fillId="0" borderId="0" xfId="0" applyNumberFormat="1" applyFont="1" applyAlignment="1">
      <alignment horizontal="center" vertical="center"/>
    </xf>
    <xf numFmtId="2" fontId="20" fillId="0" borderId="6" xfId="0" applyNumberFormat="1" applyFont="1" applyBorder="1" applyAlignment="1">
      <alignment horizontal="center" vertical="center"/>
    </xf>
    <xf numFmtId="2" fontId="17" fillId="0" borderId="6" xfId="0" applyNumberFormat="1" applyFont="1" applyBorder="1" applyAlignment="1">
      <alignment horizontal="center" vertical="center"/>
    </xf>
    <xf numFmtId="2" fontId="20" fillId="0" borderId="10"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4" fillId="0" borderId="10" xfId="0" applyNumberFormat="1" applyFont="1" applyBorder="1" applyAlignment="1">
      <alignment horizontal="center" vertical="center"/>
    </xf>
    <xf numFmtId="164" fontId="15" fillId="0" borderId="2" xfId="0" applyNumberFormat="1" applyFont="1" applyBorder="1" applyAlignment="1">
      <alignment horizontal="right" vertical="top"/>
    </xf>
    <xf numFmtId="0" fontId="19"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left"/>
    </xf>
    <xf numFmtId="0" fontId="21" fillId="0" borderId="1" xfId="0" applyFont="1" applyBorder="1" applyAlignment="1">
      <alignment horizontal="right"/>
    </xf>
    <xf numFmtId="0" fontId="21" fillId="0" borderId="1" xfId="0" applyFont="1" applyBorder="1" applyAlignment="1">
      <alignment horizontal="left" vertical="center" wrapText="1"/>
    </xf>
    <xf numFmtId="0" fontId="4" fillId="0" borderId="15" xfId="0" applyFont="1" applyBorder="1" applyAlignment="1">
      <alignment horizontal="center"/>
    </xf>
    <xf numFmtId="2" fontId="4" fillId="0" borderId="15" xfId="0" applyNumberFormat="1" applyFont="1" applyBorder="1" applyAlignment="1">
      <alignment horizontal="center" vertical="center"/>
    </xf>
    <xf numFmtId="164" fontId="4" fillId="0" borderId="15" xfId="0" applyNumberFormat="1" applyFont="1" applyBorder="1"/>
    <xf numFmtId="2" fontId="4" fillId="0" borderId="13" xfId="0" applyNumberFormat="1" applyFont="1" applyBorder="1" applyAlignment="1">
      <alignment horizontal="center" vertical="center"/>
    </xf>
    <xf numFmtId="0" fontId="20" fillId="0" borderId="12" xfId="0" applyFont="1" applyBorder="1" applyAlignment="1">
      <alignment horizontal="left"/>
    </xf>
    <xf numFmtId="164" fontId="4" fillId="0" borderId="14" xfId="0" applyNumberFormat="1" applyFont="1" applyBorder="1"/>
    <xf numFmtId="2" fontId="7" fillId="0" borderId="10" xfId="0" applyNumberFormat="1" applyFont="1" applyBorder="1" applyAlignment="1">
      <alignment horizontal="center" vertical="top"/>
    </xf>
    <xf numFmtId="0" fontId="17" fillId="0" borderId="0" xfId="0" applyFont="1" applyAlignment="1">
      <alignment horizontal="right"/>
    </xf>
    <xf numFmtId="0" fontId="4" fillId="0" borderId="1" xfId="0" applyFont="1" applyBorder="1" applyAlignment="1">
      <alignment wrapText="1"/>
    </xf>
    <xf numFmtId="0" fontId="7" fillId="0" borderId="1" xfId="0" applyFont="1" applyBorder="1" applyAlignment="1">
      <alignment wrapText="1"/>
    </xf>
    <xf numFmtId="2" fontId="4" fillId="0" borderId="9" xfId="0" applyNumberFormat="1" applyFont="1" applyBorder="1" applyAlignment="1">
      <alignment horizontal="center" vertical="center"/>
    </xf>
    <xf numFmtId="0" fontId="17" fillId="0" borderId="16" xfId="0" applyFont="1" applyBorder="1" applyAlignment="1">
      <alignment horizontal="right"/>
    </xf>
    <xf numFmtId="164" fontId="4" fillId="0" borderId="8" xfId="0" applyNumberFormat="1" applyFont="1" applyBorder="1"/>
    <xf numFmtId="2" fontId="4" fillId="0" borderId="4" xfId="0" applyNumberFormat="1" applyFont="1" applyBorder="1" applyAlignment="1">
      <alignment horizontal="center" vertical="center"/>
    </xf>
    <xf numFmtId="0" fontId="17" fillId="0" borderId="4" xfId="0" applyFont="1" applyBorder="1" applyAlignment="1">
      <alignment horizontal="right"/>
    </xf>
    <xf numFmtId="164" fontId="4" fillId="0" borderId="4" xfId="0" applyNumberFormat="1" applyFont="1" applyBorder="1"/>
    <xf numFmtId="2" fontId="4" fillId="0" borderId="16" xfId="0" applyNumberFormat="1" applyFont="1" applyBorder="1" applyAlignment="1">
      <alignment horizontal="center" vertical="center"/>
    </xf>
    <xf numFmtId="164" fontId="4" fillId="0" borderId="16" xfId="0" applyNumberFormat="1" applyFont="1" applyBorder="1"/>
    <xf numFmtId="2" fontId="11" fillId="0" borderId="4" xfId="0" applyNumberFormat="1" applyFont="1" applyBorder="1" applyAlignment="1">
      <alignment horizontal="center" vertical="center"/>
    </xf>
    <xf numFmtId="0" fontId="3" fillId="0" borderId="0" xfId="0" applyFont="1" applyAlignment="1">
      <alignment vertical="center"/>
    </xf>
    <xf numFmtId="0" fontId="4" fillId="0" borderId="12" xfId="0" applyFont="1" applyBorder="1" applyAlignment="1">
      <alignment horizontal="right"/>
    </xf>
    <xf numFmtId="0" fontId="21" fillId="0" borderId="1" xfId="0" applyFont="1" applyBorder="1" applyAlignment="1">
      <alignment horizontal="left" vertical="top" wrapText="1"/>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1" fillId="0" borderId="1" xfId="0" applyFont="1" applyBorder="1" applyAlignment="1">
      <alignment horizontal="center"/>
    </xf>
    <xf numFmtId="2" fontId="7"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6" fillId="0" borderId="0" xfId="0" applyFont="1" applyAlignment="1">
      <alignment horizontal="left" vertical="center" indent="7"/>
    </xf>
    <xf numFmtId="0" fontId="3" fillId="0" borderId="0" xfId="0" applyFont="1" applyAlignment="1">
      <alignment horizontal="left"/>
    </xf>
    <xf numFmtId="0" fontId="21" fillId="0" borderId="1" xfId="0" applyFont="1" applyBorder="1" applyAlignment="1">
      <alignment vertical="center" wrapText="1"/>
    </xf>
    <xf numFmtId="0" fontId="7" fillId="0" borderId="1" xfId="0" applyFont="1" applyBorder="1" applyAlignment="1">
      <alignment vertical="center"/>
    </xf>
    <xf numFmtId="164" fontId="17" fillId="0" borderId="11" xfId="0" applyNumberFormat="1" applyFont="1" applyBorder="1"/>
    <xf numFmtId="0" fontId="20" fillId="0" borderId="1" xfId="0" applyFont="1" applyBorder="1"/>
    <xf numFmtId="2" fontId="20" fillId="0" borderId="10" xfId="0" applyNumberFormat="1" applyFont="1" applyBorder="1" applyAlignment="1">
      <alignment horizontal="center" vertical="top"/>
    </xf>
    <xf numFmtId="0" fontId="16" fillId="0" borderId="1" xfId="0" applyFont="1" applyBorder="1" applyAlignment="1">
      <alignment wrapText="1"/>
    </xf>
    <xf numFmtId="0" fontId="16" fillId="0" borderId="1" xfId="0" applyFont="1" applyBorder="1"/>
    <xf numFmtId="0" fontId="16" fillId="0" borderId="0" xfId="0" applyFont="1" applyAlignment="1">
      <alignment wrapText="1"/>
    </xf>
    <xf numFmtId="0" fontId="6" fillId="0" borderId="2" xfId="0" applyFont="1" applyBorder="1" applyAlignment="1">
      <alignment horizontal="right" vertical="center" wrapText="1"/>
    </xf>
    <xf numFmtId="0" fontId="15" fillId="0" borderId="2" xfId="0" applyFont="1" applyBorder="1" applyAlignment="1">
      <alignment horizontal="right" vertical="center" wrapText="1"/>
    </xf>
    <xf numFmtId="0" fontId="20" fillId="0" borderId="1" xfId="0" applyFont="1" applyBorder="1" applyAlignment="1">
      <alignment horizontal="left" vertical="center" wrapText="1"/>
    </xf>
    <xf numFmtId="0" fontId="22" fillId="0" borderId="1" xfId="0" applyFont="1" applyBorder="1" applyAlignment="1">
      <alignment horizontal="left" vertical="center" wrapText="1"/>
    </xf>
    <xf numFmtId="0" fontId="19" fillId="0" borderId="1" xfId="0" applyFont="1" applyBorder="1" applyAlignment="1">
      <alignment vertical="center"/>
    </xf>
    <xf numFmtId="0" fontId="13" fillId="0" borderId="1" xfId="0" applyFont="1" applyBorder="1" applyAlignment="1">
      <alignment vertical="center"/>
    </xf>
    <xf numFmtId="0" fontId="27" fillId="0" borderId="1" xfId="0" applyFont="1" applyBorder="1" applyAlignment="1">
      <alignment vertical="center"/>
    </xf>
    <xf numFmtId="0" fontId="19" fillId="0" borderId="1" xfId="0" applyFont="1" applyBorder="1" applyAlignment="1">
      <alignment horizontal="left"/>
    </xf>
    <xf numFmtId="0" fontId="11" fillId="0" borderId="1" xfId="0" applyFont="1" applyBorder="1" applyAlignment="1">
      <alignment vertical="center"/>
    </xf>
    <xf numFmtId="0" fontId="20" fillId="0" borderId="1" xfId="0" applyFont="1" applyBorder="1" applyAlignment="1">
      <alignment vertical="center"/>
    </xf>
    <xf numFmtId="0" fontId="7" fillId="0" borderId="1" xfId="0" applyFont="1" applyBorder="1" applyAlignment="1">
      <alignment horizontal="right" vertical="center" wrapText="1"/>
    </xf>
    <xf numFmtId="0" fontId="13" fillId="0" borderId="1" xfId="0" applyFont="1" applyBorder="1" applyAlignment="1">
      <alignment horizontal="center" vertical="center"/>
    </xf>
    <xf numFmtId="0" fontId="21" fillId="0" borderId="1" xfId="0" applyFont="1" applyBorder="1" applyAlignment="1">
      <alignment vertical="center"/>
    </xf>
    <xf numFmtId="0" fontId="11" fillId="0" borderId="1" xfId="0" applyFont="1" applyBorder="1" applyAlignment="1">
      <alignment horizontal="center" wrapText="1"/>
    </xf>
    <xf numFmtId="0" fontId="21" fillId="0" borderId="17" xfId="0" applyFont="1" applyBorder="1" applyAlignment="1">
      <alignment horizontal="left" vertical="center" wrapText="1"/>
    </xf>
    <xf numFmtId="0" fontId="13" fillId="0" borderId="1" xfId="0" applyFont="1" applyBorder="1" applyAlignment="1">
      <alignment horizontal="right" wrapText="1"/>
    </xf>
    <xf numFmtId="0" fontId="21" fillId="0" borderId="1" xfId="0" applyFont="1" applyBorder="1" applyAlignment="1">
      <alignment horizontal="right" wrapText="1"/>
    </xf>
    <xf numFmtId="0" fontId="7" fillId="0" borderId="1" xfId="0" applyFont="1" applyBorder="1" applyAlignment="1">
      <alignment vertical="center" wrapText="1"/>
    </xf>
    <xf numFmtId="0" fontId="28" fillId="0" borderId="1" xfId="1" applyBorder="1" applyAlignment="1">
      <alignment horizont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7" fillId="0" borderId="1" xfId="0" applyFont="1" applyBorder="1" applyAlignment="1">
      <alignment horizontal="left" vertical="center" wrapText="1"/>
    </xf>
    <xf numFmtId="0" fontId="20" fillId="0" borderId="1" xfId="0" applyFont="1" applyBorder="1" applyAlignment="1">
      <alignment horizontal="left" wrapText="1"/>
    </xf>
    <xf numFmtId="0" fontId="29"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2" fontId="4" fillId="0" borderId="18" xfId="0" applyNumberFormat="1" applyFont="1" applyBorder="1" applyAlignment="1">
      <alignment horizontal="center" vertical="center"/>
    </xf>
    <xf numFmtId="2" fontId="4" fillId="0" borderId="19" xfId="0" applyNumberFormat="1" applyFont="1" applyBorder="1" applyAlignment="1">
      <alignment horizontal="center" vertical="center"/>
    </xf>
    <xf numFmtId="164" fontId="4" fillId="0" borderId="20" xfId="0" applyNumberFormat="1" applyFont="1" applyBorder="1"/>
    <xf numFmtId="164" fontId="4" fillId="0" borderId="21" xfId="0" applyNumberFormat="1" applyFont="1" applyBorder="1"/>
    <xf numFmtId="0" fontId="20" fillId="0" borderId="1" xfId="0" applyFont="1" applyBorder="1" applyAlignment="1">
      <alignment wrapText="1"/>
    </xf>
    <xf numFmtId="0" fontId="21" fillId="0" borderId="1" xfId="0" applyFont="1" applyBorder="1" applyAlignment="1">
      <alignment wrapText="1"/>
    </xf>
    <xf numFmtId="0" fontId="7" fillId="0" borderId="22" xfId="0" applyFont="1" applyBorder="1" applyAlignment="1">
      <alignment horizontal="center" wrapText="1"/>
    </xf>
    <xf numFmtId="0" fontId="30" fillId="0" borderId="1" xfId="0" applyFont="1" applyBorder="1" applyAlignment="1">
      <alignment horizontal="justify" vertical="center" wrapText="1"/>
    </xf>
    <xf numFmtId="0" fontId="21" fillId="0" borderId="1" xfId="0" applyFont="1" applyBorder="1" applyAlignment="1">
      <alignment horizontal="center" vertical="center"/>
    </xf>
    <xf numFmtId="164" fontId="32" fillId="0" borderId="11" xfId="0" quotePrefix="1" applyNumberFormat="1" applyFont="1" applyBorder="1" applyAlignment="1">
      <alignment horizontal="center" vertical="center"/>
    </xf>
    <xf numFmtId="0" fontId="21" fillId="0" borderId="1" xfId="0" applyFont="1" applyBorder="1" applyAlignment="1">
      <alignment horizontal="center" vertical="center" wrapText="1"/>
    </xf>
    <xf numFmtId="0" fontId="2" fillId="0" borderId="0" xfId="0" applyFont="1"/>
    <xf numFmtId="0" fontId="33" fillId="0" borderId="1" xfId="0" applyFont="1" applyBorder="1" applyAlignment="1">
      <alignment horizontal="right" vertical="center" wrapText="1"/>
    </xf>
    <xf numFmtId="164" fontId="7" fillId="0" borderId="11" xfId="0" applyNumberFormat="1" applyFont="1" applyBorder="1"/>
    <xf numFmtId="2" fontId="20" fillId="2" borderId="1" xfId="0" applyNumberFormat="1" applyFont="1" applyFill="1" applyBorder="1" applyAlignment="1">
      <alignment horizontal="center" vertical="center" wrapText="1"/>
    </xf>
    <xf numFmtId="164" fontId="36" fillId="0" borderId="11" xfId="0" quotePrefix="1" applyNumberFormat="1" applyFont="1" applyBorder="1" applyAlignment="1">
      <alignment horizontal="center" vertical="center"/>
    </xf>
    <xf numFmtId="0" fontId="7" fillId="0" borderId="1" xfId="0" applyFont="1" applyBorder="1"/>
    <xf numFmtId="0" fontId="17" fillId="0" borderId="1" xfId="0" applyFont="1" applyBorder="1" applyAlignment="1">
      <alignment wrapText="1"/>
    </xf>
    <xf numFmtId="0" fontId="11" fillId="0" borderId="1" xfId="0" applyFont="1" applyBorder="1" applyAlignment="1">
      <alignment wrapText="1"/>
    </xf>
    <xf numFmtId="0" fontId="21" fillId="0" borderId="1" xfId="0" applyFont="1" applyBorder="1" applyAlignment="1">
      <alignment horizontal="left" wrapText="1"/>
    </xf>
    <xf numFmtId="0" fontId="21" fillId="0" borderId="1" xfId="0" applyFont="1" applyBorder="1" applyAlignment="1">
      <alignment horizontal="left" wrapText="1" indent="2"/>
    </xf>
    <xf numFmtId="0" fontId="13" fillId="0" borderId="1" xfId="0" applyFont="1" applyBorder="1" applyAlignment="1">
      <alignment horizontal="left" vertical="center" wrapText="1" indent="2"/>
    </xf>
    <xf numFmtId="0" fontId="21" fillId="0" borderId="1" xfId="0" applyFont="1" applyBorder="1" applyAlignment="1">
      <alignment horizontal="left" vertical="center" wrapText="1" indent="1"/>
    </xf>
    <xf numFmtId="0" fontId="21" fillId="0" borderId="1" xfId="0" applyFont="1" applyBorder="1" applyAlignment="1">
      <alignment horizontal="left" vertical="center" wrapText="1" indent="2"/>
    </xf>
    <xf numFmtId="0" fontId="21" fillId="0" borderId="1" xfId="0" applyFont="1" applyBorder="1" applyAlignment="1">
      <alignment horizontal="center" wrapText="1"/>
    </xf>
    <xf numFmtId="0" fontId="17" fillId="0" borderId="1" xfId="0" applyFont="1" applyBorder="1"/>
    <xf numFmtId="0" fontId="13" fillId="0" borderId="1" xfId="0" applyFont="1" applyBorder="1" applyAlignment="1">
      <alignment wrapText="1"/>
    </xf>
    <xf numFmtId="0" fontId="20" fillId="0" borderId="1" xfId="0" applyFont="1" applyBorder="1" applyAlignment="1">
      <alignment horizontal="left" vertical="center"/>
    </xf>
    <xf numFmtId="0" fontId="13" fillId="0" borderId="17" xfId="0" applyFont="1" applyBorder="1" applyAlignment="1">
      <alignment horizontal="left" vertical="center" wrapText="1"/>
    </xf>
    <xf numFmtId="0" fontId="33" fillId="0" borderId="1" xfId="0" applyFont="1" applyBorder="1" applyAlignment="1">
      <alignment horizontal="right" vertical="center"/>
    </xf>
    <xf numFmtId="0" fontId="16" fillId="0" borderId="0" xfId="0" applyFont="1"/>
    <xf numFmtId="164" fontId="16" fillId="0" borderId="11" xfId="0" applyNumberFormat="1" applyFont="1" applyBorder="1"/>
    <xf numFmtId="0" fontId="37" fillId="0" borderId="1" xfId="0" applyFont="1" applyBorder="1" applyAlignment="1">
      <alignment horizontal="right" vertical="center" wrapText="1"/>
    </xf>
    <xf numFmtId="0" fontId="19"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8" fillId="0" borderId="0" xfId="0" applyFont="1" applyAlignment="1">
      <alignment horizontal="right"/>
    </xf>
    <xf numFmtId="164" fontId="8" fillId="0" borderId="0" xfId="0" applyNumberFormat="1" applyFont="1" applyAlignment="1">
      <alignment horizontal="right"/>
    </xf>
    <xf numFmtId="0" fontId="15" fillId="0" borderId="4" xfId="0" applyFont="1" applyBorder="1" applyAlignment="1">
      <alignment horizontal="right" vertical="center" wrapText="1"/>
    </xf>
    <xf numFmtId="2" fontId="7" fillId="0" borderId="6" xfId="0" applyNumberFormat="1" applyFont="1" applyBorder="1" applyAlignment="1">
      <alignment horizontal="center" vertical="top"/>
    </xf>
    <xf numFmtId="0" fontId="20" fillId="0" borderId="4" xfId="0" applyFont="1" applyBorder="1" applyAlignment="1">
      <alignment horizontal="right" wrapText="1"/>
    </xf>
    <xf numFmtId="0" fontId="20" fillId="0" borderId="16" xfId="0" applyFont="1" applyBorder="1" applyAlignment="1">
      <alignment horizontal="right" wrapText="1"/>
    </xf>
    <xf numFmtId="0" fontId="30" fillId="0" borderId="1" xfId="0" applyFont="1" applyBorder="1" applyAlignment="1">
      <alignment horizontal="center" vertical="center" wrapText="1"/>
    </xf>
    <xf numFmtId="0" fontId="4" fillId="0" borderId="16" xfId="0" applyFont="1" applyBorder="1" applyAlignment="1">
      <alignment horizontal="right"/>
    </xf>
    <xf numFmtId="0" fontId="0" fillId="0" borderId="0" xfId="0" applyAlignment="1">
      <alignment horizontal="right"/>
    </xf>
    <xf numFmtId="0" fontId="0" fillId="0" borderId="4" xfId="0" applyBorder="1" applyAlignment="1">
      <alignment horizontal="right"/>
    </xf>
    <xf numFmtId="0" fontId="15" fillId="0" borderId="0" xfId="0" applyFont="1" applyAlignment="1">
      <alignment horizontal="right" vertical="center" wrapText="1"/>
    </xf>
    <xf numFmtId="2" fontId="17" fillId="0" borderId="10" xfId="0" applyNumberFormat="1" applyFont="1" applyBorder="1" applyAlignment="1">
      <alignment horizontal="center" vertical="top"/>
    </xf>
    <xf numFmtId="0" fontId="21" fillId="0" borderId="1" xfId="0" applyFont="1" applyBorder="1" applyAlignment="1">
      <alignment horizontal="right" vertical="center" wrapText="1"/>
    </xf>
    <xf numFmtId="0" fontId="7" fillId="0" borderId="1" xfId="0" applyFont="1" applyBorder="1" applyAlignment="1">
      <alignment horizontal="left" vertical="center" wrapText="1"/>
    </xf>
    <xf numFmtId="0" fontId="20" fillId="0" borderId="1" xfId="0" applyFont="1" applyBorder="1" applyAlignment="1">
      <alignment horizontal="right" vertical="center" wrapText="1"/>
    </xf>
    <xf numFmtId="2" fontId="19" fillId="0" borderId="10" xfId="0" applyNumberFormat="1" applyFont="1" applyBorder="1" applyAlignment="1">
      <alignment horizontal="center" vertical="center"/>
    </xf>
    <xf numFmtId="0" fontId="38" fillId="0" borderId="1" xfId="0" applyFont="1" applyBorder="1" applyAlignment="1">
      <alignment vertical="center" wrapText="1"/>
    </xf>
    <xf numFmtId="0" fontId="2" fillId="0" borderId="1" xfId="0" applyFont="1" applyBorder="1" applyAlignment="1">
      <alignment vertical="center"/>
    </xf>
    <xf numFmtId="2" fontId="11" fillId="0" borderId="6" xfId="0" applyNumberFormat="1" applyFont="1" applyBorder="1" applyAlignment="1">
      <alignment horizontal="center" vertical="center" wrapText="1"/>
    </xf>
    <xf numFmtId="2" fontId="11" fillId="0" borderId="9" xfId="0" applyNumberFormat="1" applyFont="1" applyBorder="1" applyAlignment="1">
      <alignment horizontal="center" vertical="center"/>
    </xf>
    <xf numFmtId="2" fontId="17" fillId="0" borderId="6" xfId="0" applyNumberFormat="1" applyFont="1" applyBorder="1" applyAlignment="1">
      <alignment horizontal="center" vertical="top"/>
    </xf>
    <xf numFmtId="2" fontId="20" fillId="0" borderId="6" xfId="0" applyNumberFormat="1" applyFont="1" applyBorder="1" applyAlignment="1">
      <alignment horizontal="center" vertical="top"/>
    </xf>
    <xf numFmtId="0" fontId="7" fillId="0" borderId="1" xfId="0" applyFont="1" applyBorder="1" applyAlignment="1">
      <alignment horizontal="right" wrapText="1"/>
    </xf>
    <xf numFmtId="164" fontId="15" fillId="0" borderId="0" xfId="0" applyNumberFormat="1" applyFont="1" applyAlignment="1">
      <alignment horizontal="right" vertical="top"/>
    </xf>
    <xf numFmtId="2" fontId="2" fillId="0" borderId="3" xfId="0" applyNumberFormat="1" applyFont="1" applyBorder="1" applyAlignment="1">
      <alignment horizontal="center" vertical="center"/>
    </xf>
    <xf numFmtId="0" fontId="2" fillId="0" borderId="0" xfId="0" applyFont="1" applyAlignment="1">
      <alignment wrapText="1"/>
    </xf>
    <xf numFmtId="164" fontId="2" fillId="0" borderId="5" xfId="0" applyNumberFormat="1" applyFont="1" applyBorder="1"/>
    <xf numFmtId="0" fontId="1" fillId="0" borderId="1" xfId="0" applyFont="1" applyBorder="1" applyAlignment="1">
      <alignment horizontal="center" vertical="center" wrapText="1"/>
    </xf>
    <xf numFmtId="2" fontId="2" fillId="0" borderId="6" xfId="0" applyNumberFormat="1" applyFont="1" applyBorder="1" applyAlignment="1">
      <alignment horizontal="center" vertical="center"/>
    </xf>
    <xf numFmtId="164" fontId="2" fillId="0" borderId="7" xfId="0" applyNumberFormat="1" applyFont="1" applyBorder="1"/>
    <xf numFmtId="164" fontId="2" fillId="0" borderId="11" xfId="0" applyNumberFormat="1" applyFont="1" applyBorder="1"/>
    <xf numFmtId="0" fontId="2" fillId="0" borderId="1" xfId="0" applyFont="1" applyBorder="1"/>
    <xf numFmtId="2" fontId="2" fillId="0" borderId="10" xfId="0"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vertical="center"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left" vertical="center" wrapText="1"/>
    </xf>
    <xf numFmtId="2" fontId="2" fillId="0" borderId="1" xfId="0" applyNumberFormat="1" applyFont="1" applyBorder="1" applyAlignment="1">
      <alignment horizontal="center" vertical="center"/>
    </xf>
    <xf numFmtId="2" fontId="2" fillId="0" borderId="17" xfId="0" applyNumberFormat="1" applyFont="1" applyBorder="1" applyAlignment="1">
      <alignment horizontal="center" vertical="center"/>
    </xf>
    <xf numFmtId="0" fontId="1" fillId="0" borderId="4" xfId="0" applyFont="1" applyBorder="1" applyAlignment="1">
      <alignment horizontal="left" vertical="center" wrapText="1"/>
    </xf>
    <xf numFmtId="164" fontId="2" fillId="0" borderId="4" xfId="0" applyNumberFormat="1" applyFont="1" applyBorder="1"/>
    <xf numFmtId="2" fontId="2" fillId="0" borderId="6" xfId="0" applyNumberFormat="1" applyFont="1" applyBorder="1" applyAlignment="1">
      <alignment horizontal="left" vertical="center"/>
    </xf>
    <xf numFmtId="0" fontId="2" fillId="0" borderId="0" xfId="0" applyFont="1" applyAlignment="1">
      <alignment horizontal="left"/>
    </xf>
    <xf numFmtId="0" fontId="1" fillId="0" borderId="1" xfId="0" applyFont="1" applyBorder="1" applyAlignment="1">
      <alignment horizontal="left" vertical="center" wrapText="1" indent="4"/>
    </xf>
    <xf numFmtId="0" fontId="2" fillId="0" borderId="17" xfId="0" applyFont="1" applyBorder="1" applyAlignment="1">
      <alignment horizontal="center"/>
    </xf>
    <xf numFmtId="2" fontId="2" fillId="0" borderId="13" xfId="0" applyNumberFormat="1" applyFont="1" applyBorder="1" applyAlignment="1">
      <alignment horizontal="center" vertical="center"/>
    </xf>
    <xf numFmtId="0" fontId="2" fillId="0" borderId="12" xfId="0" applyFont="1" applyBorder="1" applyAlignment="1">
      <alignment wrapText="1"/>
    </xf>
    <xf numFmtId="164" fontId="2" fillId="0" borderId="14" xfId="0" applyNumberFormat="1" applyFont="1" applyBorder="1"/>
    <xf numFmtId="0" fontId="1" fillId="0" borderId="1" xfId="0" applyFont="1" applyBorder="1" applyAlignment="1">
      <alignment vertical="center"/>
    </xf>
    <xf numFmtId="0" fontId="1" fillId="0" borderId="0" xfId="0" applyFont="1" applyAlignment="1">
      <alignment horizontal="left" vertical="center" wrapText="1"/>
    </xf>
    <xf numFmtId="0" fontId="2" fillId="0" borderId="1" xfId="0" applyFont="1" applyBorder="1" applyAlignment="1">
      <alignment horizontal="center"/>
    </xf>
    <xf numFmtId="0" fontId="1" fillId="0" borderId="1" xfId="0" applyFont="1" applyBorder="1" applyAlignment="1">
      <alignment horizontal="left" vertical="center" indent="5"/>
    </xf>
    <xf numFmtId="0" fontId="1" fillId="0" borderId="1" xfId="0" applyFont="1" applyBorder="1" applyAlignment="1">
      <alignment horizontal="right" vertical="center" wrapText="1"/>
    </xf>
    <xf numFmtId="2" fontId="2" fillId="0" borderId="9" xfId="0" applyNumberFormat="1" applyFont="1" applyBorder="1" applyAlignment="1">
      <alignment horizontal="center" vertical="center"/>
    </xf>
    <xf numFmtId="0" fontId="2" fillId="0" borderId="16" xfId="0" applyFont="1" applyBorder="1"/>
    <xf numFmtId="0" fontId="2" fillId="0" borderId="6" xfId="0" applyFont="1" applyBorder="1"/>
    <xf numFmtId="0" fontId="1" fillId="0" borderId="17" xfId="0" applyFont="1" applyBorder="1" applyAlignment="1">
      <alignment horizontal="left" vertical="center" indent="5"/>
    </xf>
    <xf numFmtId="0" fontId="2" fillId="0" borderId="1" xfId="0" applyFont="1" applyBorder="1" applyAlignment="1">
      <alignment wrapText="1"/>
    </xf>
    <xf numFmtId="164" fontId="2" fillId="0" borderId="11" xfId="0" applyNumberFormat="1" applyFont="1" applyBorder="1" applyAlignment="1">
      <alignment wrapText="1"/>
    </xf>
    <xf numFmtId="0" fontId="1" fillId="0" borderId="1" xfId="0" applyFont="1" applyBorder="1" applyAlignment="1">
      <alignment horizontal="left" wrapText="1"/>
    </xf>
    <xf numFmtId="0" fontId="1" fillId="0" borderId="17" xfId="0" applyFont="1" applyBorder="1" applyAlignment="1">
      <alignment vertical="center" wrapText="1"/>
    </xf>
    <xf numFmtId="164" fontId="2" fillId="0" borderId="8" xfId="0" applyNumberFormat="1" applyFont="1" applyBorder="1"/>
    <xf numFmtId="2" fontId="2" fillId="0" borderId="0" xfId="0" applyNumberFormat="1" applyFont="1" applyAlignment="1">
      <alignment horizontal="right" vertical="center"/>
    </xf>
    <xf numFmtId="0" fontId="2" fillId="0" borderId="0" xfId="0" applyFont="1" applyAlignment="1">
      <alignment horizontal="right" vertical="top"/>
    </xf>
    <xf numFmtId="164" fontId="2" fillId="0" borderId="0" xfId="0" applyNumberFormat="1" applyFont="1" applyAlignment="1">
      <alignment horizontal="right" vertical="top"/>
    </xf>
    <xf numFmtId="0" fontId="24" fillId="0" borderId="0" xfId="0" applyFont="1" applyAlignment="1">
      <alignment horizontal="center"/>
    </xf>
    <xf numFmtId="0" fontId="11" fillId="0" borderId="0" xfId="0" applyFont="1"/>
    <xf numFmtId="0" fontId="2" fillId="0" borderId="0" xfId="0" applyFont="1" applyAlignment="1">
      <alignment horizontal="right"/>
    </xf>
    <xf numFmtId="0" fontId="14" fillId="0" borderId="0" xfId="0" applyFont="1" applyAlignment="1">
      <alignment horizontal="center"/>
    </xf>
    <xf numFmtId="0" fontId="16" fillId="0" borderId="0" xfId="0" applyFont="1"/>
    <xf numFmtId="0" fontId="5" fillId="0" borderId="0" xfId="0" applyFont="1" applyAlignment="1">
      <alignment horizontal="center"/>
    </xf>
    <xf numFmtId="0" fontId="14" fillId="0" borderId="0" xfId="0" applyFont="1" applyAlignment="1">
      <alignment horizontal="center" vertical="top"/>
    </xf>
    <xf numFmtId="0" fontId="34" fillId="0" borderId="0" xfId="0" applyFont="1" applyAlignment="1">
      <alignment horizontal="center"/>
    </xf>
    <xf numFmtId="0" fontId="2"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xf>
    <xf numFmtId="0" fontId="2" fillId="0" borderId="4" xfId="0" applyFont="1" applyBorder="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 fillId="0" borderId="0" xfId="0" applyFont="1"/>
    <xf numFmtId="0" fontId="2" fillId="0" borderId="0" xfId="0" applyFont="1" applyAlignment="1">
      <alignment horizontal="right" vertical="top"/>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xf>
    <xf numFmtId="0" fontId="15" fillId="0" borderId="19" xfId="0" applyFont="1" applyBorder="1" applyAlignment="1">
      <alignment horizontal="right" vertical="center" wrapText="1"/>
    </xf>
    <xf numFmtId="0" fontId="0" fillId="0" borderId="21" xfId="0" applyBorder="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ronmongerysolutions.co.uk/product/plain-cylindrical-mortice-door-knob-satin-chrome/?gad_source=1&amp;gad_campaignid=211467123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7088-8347-4FE5-8D8F-769B1D9382F1}">
  <sheetPr>
    <pageSetUpPr fitToPage="1"/>
  </sheetPr>
  <dimension ref="A1:G2087"/>
  <sheetViews>
    <sheetView tabSelected="1" view="pageBreakPreview" zoomScale="145" zoomScaleNormal="130" zoomScaleSheetLayoutView="145" zoomScalePageLayoutView="115" workbookViewId="0">
      <selection activeCell="G2076" sqref="G2076"/>
    </sheetView>
  </sheetViews>
  <sheetFormatPr defaultColWidth="8.7265625" defaultRowHeight="14" x14ac:dyDescent="0.3"/>
  <cols>
    <col min="1" max="1" width="9.81640625" style="47" bestFit="1" customWidth="1"/>
    <col min="2" max="2" width="65.54296875" style="1" customWidth="1"/>
    <col min="3" max="3" width="19.26953125" style="7" customWidth="1"/>
    <col min="4" max="4" width="8.7265625" style="1"/>
    <col min="5" max="5" width="20.54296875" style="1" customWidth="1"/>
    <col min="6" max="16384" width="8.7265625" style="1"/>
  </cols>
  <sheetData>
    <row r="1" spans="1:5" x14ac:dyDescent="0.3">
      <c r="A1" s="240"/>
      <c r="B1" s="240"/>
      <c r="C1" s="240"/>
      <c r="D1" s="133"/>
      <c r="E1" s="133"/>
    </row>
    <row r="2" spans="1:5" x14ac:dyDescent="0.3">
      <c r="A2" s="240"/>
      <c r="B2" s="240"/>
      <c r="C2" s="240"/>
      <c r="D2" s="133"/>
      <c r="E2" s="133"/>
    </row>
    <row r="3" spans="1:5" ht="20" x14ac:dyDescent="0.4">
      <c r="A3" s="231" t="s">
        <v>701</v>
      </c>
      <c r="B3" s="231"/>
      <c r="C3" s="231"/>
      <c r="D3" s="133"/>
      <c r="E3" s="133"/>
    </row>
    <row r="4" spans="1:5" x14ac:dyDescent="0.3">
      <c r="A4" s="240"/>
      <c r="B4" s="240"/>
      <c r="C4" s="240"/>
      <c r="D4" s="133"/>
      <c r="E4" s="133"/>
    </row>
    <row r="5" spans="1:5" ht="20" x14ac:dyDescent="0.4">
      <c r="A5" s="231" t="s">
        <v>700</v>
      </c>
      <c r="B5" s="231"/>
      <c r="C5" s="231"/>
      <c r="D5" s="133"/>
      <c r="E5" s="133"/>
    </row>
    <row r="6" spans="1:5" ht="30" customHeight="1" x14ac:dyDescent="0.3">
      <c r="A6" s="240"/>
      <c r="B6" s="240"/>
      <c r="C6" s="240"/>
      <c r="D6" s="133"/>
      <c r="E6" s="133"/>
    </row>
    <row r="7" spans="1:5" ht="20" x14ac:dyDescent="0.4">
      <c r="A7" s="231" t="s">
        <v>0</v>
      </c>
      <c r="B7" s="236"/>
      <c r="C7" s="236"/>
      <c r="D7" s="133"/>
      <c r="E7" s="133"/>
    </row>
    <row r="8" spans="1:5" ht="30" customHeight="1" x14ac:dyDescent="0.4">
      <c r="A8" s="231"/>
      <c r="B8" s="236"/>
      <c r="C8" s="236"/>
      <c r="D8" s="133"/>
      <c r="E8" s="133"/>
    </row>
    <row r="9" spans="1:5" ht="20" x14ac:dyDescent="0.4">
      <c r="A9" s="229" t="s">
        <v>1</v>
      </c>
      <c r="B9" s="230"/>
      <c r="C9" s="230"/>
      <c r="D9" s="133"/>
      <c r="E9" s="133"/>
    </row>
    <row r="10" spans="1:5" ht="25" customHeight="1" x14ac:dyDescent="0.3">
      <c r="A10" s="232"/>
      <c r="B10" s="232"/>
      <c r="C10" s="232"/>
      <c r="D10" s="133"/>
      <c r="E10" s="133"/>
    </row>
    <row r="11" spans="1:5" ht="20" x14ac:dyDescent="0.4">
      <c r="A11" s="229" t="s">
        <v>2</v>
      </c>
      <c r="B11" s="229"/>
      <c r="C11" s="229"/>
      <c r="D11" s="133"/>
      <c r="E11" s="133"/>
    </row>
    <row r="12" spans="1:5" ht="30" customHeight="1" x14ac:dyDescent="0.3">
      <c r="A12" s="232"/>
      <c r="B12" s="232"/>
      <c r="C12" s="232"/>
      <c r="D12" s="133"/>
      <c r="E12" s="133"/>
    </row>
    <row r="13" spans="1:5" ht="20" x14ac:dyDescent="0.4">
      <c r="A13" s="229" t="s">
        <v>3</v>
      </c>
      <c r="B13" s="233"/>
      <c r="C13" s="233"/>
      <c r="D13" s="133"/>
      <c r="E13" s="133"/>
    </row>
    <row r="14" spans="1:5" ht="20" x14ac:dyDescent="0.4">
      <c r="A14" s="229" t="s">
        <v>4</v>
      </c>
      <c r="B14" s="233"/>
      <c r="C14" s="233"/>
      <c r="D14" s="133"/>
      <c r="E14" s="133"/>
    </row>
    <row r="15" spans="1:5" ht="20" x14ac:dyDescent="0.4">
      <c r="A15" s="229" t="s">
        <v>5</v>
      </c>
      <c r="B15" s="233"/>
      <c r="C15" s="233"/>
      <c r="D15" s="133"/>
      <c r="E15" s="226"/>
    </row>
    <row r="16" spans="1:5" ht="20" x14ac:dyDescent="0.4">
      <c r="A16" s="235" t="s">
        <v>6</v>
      </c>
      <c r="B16" s="229"/>
      <c r="C16" s="229"/>
      <c r="D16" s="133"/>
      <c r="E16" s="133"/>
    </row>
    <row r="17" spans="1:3" ht="20.149999999999999" customHeight="1" x14ac:dyDescent="0.4">
      <c r="A17" s="235" t="s">
        <v>7</v>
      </c>
      <c r="B17" s="233"/>
      <c r="C17" s="233"/>
    </row>
    <row r="18" spans="1:3" ht="20" x14ac:dyDescent="0.4">
      <c r="A18" s="238"/>
      <c r="B18" s="239"/>
      <c r="C18" s="239"/>
    </row>
    <row r="19" spans="1:3" ht="24" customHeight="1" x14ac:dyDescent="0.4">
      <c r="A19" s="231"/>
      <c r="B19" s="231"/>
      <c r="C19" s="231"/>
    </row>
    <row r="20" spans="1:3" ht="20" x14ac:dyDescent="0.4">
      <c r="A20" s="231" t="s">
        <v>8</v>
      </c>
      <c r="B20" s="231"/>
      <c r="C20" s="231"/>
    </row>
    <row r="21" spans="1:3" ht="24" customHeight="1" x14ac:dyDescent="0.4">
      <c r="A21" s="231"/>
      <c r="B21" s="231"/>
      <c r="C21" s="231"/>
    </row>
    <row r="22" spans="1:3" ht="20" x14ac:dyDescent="0.4">
      <c r="A22" s="231" t="s">
        <v>4</v>
      </c>
      <c r="B22" s="231"/>
      <c r="C22" s="231"/>
    </row>
    <row r="23" spans="1:3" ht="20" x14ac:dyDescent="0.4">
      <c r="A23" s="231"/>
      <c r="B23" s="236"/>
      <c r="C23" s="236"/>
    </row>
    <row r="24" spans="1:3" ht="14.15" customHeight="1" thickBot="1" x14ac:dyDescent="0.35">
      <c r="A24" s="234"/>
      <c r="B24" s="234"/>
      <c r="C24" s="234"/>
    </row>
    <row r="25" spans="1:3" ht="14.15" customHeight="1" x14ac:dyDescent="0.3">
      <c r="A25" s="237"/>
      <c r="B25" s="237"/>
      <c r="C25" s="237"/>
    </row>
    <row r="26" spans="1:3" ht="14.15" customHeight="1" x14ac:dyDescent="0.3">
      <c r="A26" s="228" t="s">
        <v>9</v>
      </c>
      <c r="B26" s="228"/>
      <c r="C26" s="228"/>
    </row>
    <row r="27" spans="1:3" ht="14.15" customHeight="1" x14ac:dyDescent="0.3">
      <c r="A27" s="228"/>
      <c r="B27" s="228"/>
      <c r="C27" s="228"/>
    </row>
    <row r="28" spans="1:3" ht="14.15" customHeight="1" x14ac:dyDescent="0.3">
      <c r="A28" s="228" t="s">
        <v>10</v>
      </c>
      <c r="B28" s="228"/>
      <c r="C28" s="228"/>
    </row>
    <row r="29" spans="1:3" ht="14.15" customHeight="1" x14ac:dyDescent="0.3">
      <c r="A29" s="228" t="s">
        <v>11</v>
      </c>
      <c r="B29" s="228"/>
      <c r="C29" s="228"/>
    </row>
    <row r="30" spans="1:3" ht="14.15" customHeight="1" x14ac:dyDescent="0.3">
      <c r="A30" s="228" t="s">
        <v>12</v>
      </c>
      <c r="B30" s="228"/>
      <c r="C30" s="228"/>
    </row>
    <row r="31" spans="1:3" ht="14.15" customHeight="1" x14ac:dyDescent="0.3">
      <c r="A31" s="228" t="s">
        <v>13</v>
      </c>
      <c r="B31" s="228"/>
      <c r="C31" s="228"/>
    </row>
    <row r="32" spans="1:3" ht="14.15" customHeight="1" x14ac:dyDescent="0.3">
      <c r="A32" s="228" t="s">
        <v>14</v>
      </c>
      <c r="B32" s="228"/>
      <c r="C32" s="228"/>
    </row>
    <row r="33" spans="1:3" ht="14.15" customHeight="1" x14ac:dyDescent="0.3">
      <c r="A33" s="228" t="s">
        <v>15</v>
      </c>
      <c r="B33" s="228"/>
      <c r="C33" s="228"/>
    </row>
    <row r="34" spans="1:3" ht="14.15" customHeight="1" x14ac:dyDescent="0.3">
      <c r="A34" s="228" t="s">
        <v>7</v>
      </c>
      <c r="B34" s="228"/>
      <c r="C34" s="228"/>
    </row>
    <row r="35" spans="1:3" ht="14.15" customHeight="1" x14ac:dyDescent="0.3">
      <c r="A35" s="228"/>
      <c r="B35" s="228"/>
      <c r="C35" s="228"/>
    </row>
    <row r="36" spans="1:3" ht="14.15" customHeight="1" x14ac:dyDescent="0.3">
      <c r="A36" s="228" t="s">
        <v>16</v>
      </c>
      <c r="B36" s="228"/>
      <c r="C36" s="228"/>
    </row>
    <row r="37" spans="1:3" ht="14.15" customHeight="1" x14ac:dyDescent="0.3">
      <c r="A37" s="228" t="s">
        <v>17</v>
      </c>
      <c r="B37" s="228"/>
      <c r="C37" s="228"/>
    </row>
    <row r="38" spans="1:3" ht="14.15" customHeight="1" x14ac:dyDescent="0.35">
      <c r="A38" s="243"/>
      <c r="B38" s="244"/>
      <c r="C38" s="244"/>
    </row>
    <row r="39" spans="1:3" ht="14.15" customHeight="1" x14ac:dyDescent="0.35">
      <c r="A39" s="243"/>
      <c r="B39" s="244"/>
      <c r="C39" s="244"/>
    </row>
    <row r="40" spans="1:3" ht="4" customHeight="1" thickBot="1" x14ac:dyDescent="0.35">
      <c r="A40" s="242"/>
      <c r="B40" s="242"/>
      <c r="C40" s="242"/>
    </row>
    <row r="41" spans="1:3" ht="14.5" thickBot="1" x14ac:dyDescent="0.35">
      <c r="A41" s="30" t="s">
        <v>18</v>
      </c>
      <c r="B41" s="5" t="s">
        <v>19</v>
      </c>
      <c r="C41" s="11" t="s">
        <v>20</v>
      </c>
    </row>
    <row r="42" spans="1:3" x14ac:dyDescent="0.3">
      <c r="A42" s="184"/>
      <c r="B42" s="185"/>
      <c r="C42" s="186"/>
    </row>
    <row r="43" spans="1:3" ht="15" x14ac:dyDescent="0.3">
      <c r="A43" s="31"/>
      <c r="B43" s="24" t="s">
        <v>21</v>
      </c>
      <c r="C43" s="23"/>
    </row>
    <row r="44" spans="1:3" x14ac:dyDescent="0.3">
      <c r="A44" s="32"/>
      <c r="B44" s="20"/>
      <c r="C44" s="23"/>
    </row>
    <row r="45" spans="1:3" ht="70" customHeight="1" x14ac:dyDescent="0.3">
      <c r="A45" s="33"/>
      <c r="B45" s="187" t="s">
        <v>22</v>
      </c>
      <c r="C45" s="137" t="s">
        <v>23</v>
      </c>
    </row>
    <row r="46" spans="1:3" x14ac:dyDescent="0.3">
      <c r="A46" s="32"/>
      <c r="B46" s="187"/>
      <c r="C46" s="23"/>
    </row>
    <row r="47" spans="1:3" ht="42" customHeight="1" x14ac:dyDescent="0.3">
      <c r="A47" s="188"/>
      <c r="B47" s="187" t="s">
        <v>24</v>
      </c>
      <c r="C47" s="137" t="s">
        <v>23</v>
      </c>
    </row>
    <row r="48" spans="1:3" x14ac:dyDescent="0.3">
      <c r="A48" s="188"/>
      <c r="B48" s="187"/>
      <c r="C48" s="189"/>
    </row>
    <row r="49" spans="1:3" ht="28" customHeight="1" x14ac:dyDescent="0.3">
      <c r="A49" s="188"/>
      <c r="B49" s="187" t="s">
        <v>25</v>
      </c>
      <c r="C49" s="137" t="s">
        <v>23</v>
      </c>
    </row>
    <row r="50" spans="1:3" x14ac:dyDescent="0.3">
      <c r="A50" s="188"/>
      <c r="B50" s="187"/>
      <c r="C50" s="189"/>
    </row>
    <row r="51" spans="1:3" ht="42" customHeight="1" x14ac:dyDescent="0.3">
      <c r="A51" s="188"/>
      <c r="B51" s="187" t="s">
        <v>26</v>
      </c>
      <c r="C51" s="137" t="s">
        <v>23</v>
      </c>
    </row>
    <row r="52" spans="1:3" x14ac:dyDescent="0.3">
      <c r="A52" s="188"/>
      <c r="B52" s="187"/>
      <c r="C52" s="189"/>
    </row>
    <row r="53" spans="1:3" ht="28" customHeight="1" x14ac:dyDescent="0.3">
      <c r="A53" s="188"/>
      <c r="B53" s="187" t="s">
        <v>27</v>
      </c>
      <c r="C53" s="137" t="s">
        <v>23</v>
      </c>
    </row>
    <row r="54" spans="1:3" x14ac:dyDescent="0.3">
      <c r="A54" s="188"/>
      <c r="B54" s="187"/>
      <c r="C54" s="189"/>
    </row>
    <row r="55" spans="1:3" ht="28" customHeight="1" x14ac:dyDescent="0.3">
      <c r="A55" s="188"/>
      <c r="B55" s="187" t="s">
        <v>28</v>
      </c>
      <c r="C55" s="137" t="s">
        <v>23</v>
      </c>
    </row>
    <row r="56" spans="1:3" x14ac:dyDescent="0.3">
      <c r="A56" s="188"/>
      <c r="B56" s="187"/>
      <c r="C56" s="189"/>
    </row>
    <row r="57" spans="1:3" ht="28" customHeight="1" x14ac:dyDescent="0.3">
      <c r="A57" s="188"/>
      <c r="B57" s="187" t="s">
        <v>29</v>
      </c>
      <c r="C57" s="137" t="s">
        <v>23</v>
      </c>
    </row>
    <row r="58" spans="1:3" x14ac:dyDescent="0.3">
      <c r="A58" s="188"/>
      <c r="B58" s="187"/>
      <c r="C58" s="189"/>
    </row>
    <row r="59" spans="1:3" ht="15" customHeight="1" x14ac:dyDescent="0.3">
      <c r="A59" s="188"/>
      <c r="B59" s="187" t="s">
        <v>30</v>
      </c>
      <c r="C59" s="137" t="s">
        <v>23</v>
      </c>
    </row>
    <row r="60" spans="1:3" x14ac:dyDescent="0.3">
      <c r="A60" s="188"/>
      <c r="B60" s="187"/>
      <c r="C60" s="189"/>
    </row>
    <row r="61" spans="1:3" ht="28" customHeight="1" x14ac:dyDescent="0.3">
      <c r="A61" s="188"/>
      <c r="B61" s="187" t="s">
        <v>31</v>
      </c>
      <c r="C61" s="137" t="s">
        <v>23</v>
      </c>
    </row>
    <row r="62" spans="1:3" x14ac:dyDescent="0.3">
      <c r="A62" s="188"/>
      <c r="B62" s="187"/>
      <c r="C62" s="189"/>
    </row>
    <row r="63" spans="1:3" ht="42" customHeight="1" x14ac:dyDescent="0.3">
      <c r="A63" s="188"/>
      <c r="B63" s="187" t="s">
        <v>32</v>
      </c>
      <c r="C63" s="137" t="s">
        <v>23</v>
      </c>
    </row>
    <row r="64" spans="1:3" x14ac:dyDescent="0.3">
      <c r="A64" s="188"/>
      <c r="B64" s="187"/>
      <c r="C64" s="189"/>
    </row>
    <row r="65" spans="1:3" ht="28" customHeight="1" x14ac:dyDescent="0.3">
      <c r="A65" s="188"/>
      <c r="B65" s="187" t="s">
        <v>33</v>
      </c>
      <c r="C65" s="137" t="s">
        <v>23</v>
      </c>
    </row>
    <row r="66" spans="1:3" x14ac:dyDescent="0.3">
      <c r="A66" s="188"/>
      <c r="B66" s="185"/>
      <c r="C66" s="189"/>
    </row>
    <row r="67" spans="1:3" x14ac:dyDescent="0.3">
      <c r="A67" s="188"/>
      <c r="B67" s="185"/>
      <c r="C67" s="189"/>
    </row>
    <row r="68" spans="1:3" x14ac:dyDescent="0.3">
      <c r="A68" s="188"/>
      <c r="B68" s="185"/>
      <c r="C68" s="189"/>
    </row>
    <row r="69" spans="1:3" x14ac:dyDescent="0.3">
      <c r="A69" s="188"/>
      <c r="B69" s="185"/>
      <c r="C69" s="189"/>
    </row>
    <row r="70" spans="1:3" x14ac:dyDescent="0.3">
      <c r="A70" s="188"/>
      <c r="B70" s="185"/>
      <c r="C70" s="189"/>
    </row>
    <row r="71" spans="1:3" ht="14.5" thickBot="1" x14ac:dyDescent="0.35">
      <c r="A71" s="188"/>
      <c r="B71" s="185"/>
      <c r="C71" s="189"/>
    </row>
    <row r="72" spans="1:3" ht="14.15" customHeight="1" x14ac:dyDescent="0.3">
      <c r="A72" s="34"/>
      <c r="B72" s="6" t="s">
        <v>34</v>
      </c>
      <c r="C72" s="9"/>
    </row>
    <row r="73" spans="1:3" ht="14.15" customHeight="1" thickBot="1" x14ac:dyDescent="0.35">
      <c r="A73" s="69"/>
      <c r="B73" s="167" t="s">
        <v>35</v>
      </c>
      <c r="C73" s="71">
        <f>SUM(C42:C71)</f>
        <v>0</v>
      </c>
    </row>
    <row r="74" spans="1:3" ht="5.15" customHeight="1" x14ac:dyDescent="0.3">
      <c r="A74" s="72"/>
      <c r="B74" s="73"/>
      <c r="C74" s="74"/>
    </row>
    <row r="75" spans="1:3" ht="5.15" customHeight="1" thickBot="1" x14ac:dyDescent="0.35">
      <c r="A75" s="75"/>
      <c r="B75" s="70"/>
      <c r="C75" s="76"/>
    </row>
    <row r="76" spans="1:3" ht="14.15" customHeight="1" thickBot="1" x14ac:dyDescent="0.35">
      <c r="A76" s="36" t="s">
        <v>18</v>
      </c>
      <c r="B76" s="4" t="s">
        <v>19</v>
      </c>
      <c r="C76" s="8" t="s">
        <v>20</v>
      </c>
    </row>
    <row r="77" spans="1:3" ht="8.15" customHeight="1" x14ac:dyDescent="0.3">
      <c r="A77" s="188"/>
      <c r="B77" s="133"/>
      <c r="C77" s="186"/>
    </row>
    <row r="78" spans="1:3" ht="14.15" customHeight="1" x14ac:dyDescent="0.3">
      <c r="A78" s="35">
        <v>1</v>
      </c>
      <c r="B78" s="26" t="s">
        <v>36</v>
      </c>
      <c r="C78" s="189"/>
    </row>
    <row r="79" spans="1:3" ht="10" customHeight="1" x14ac:dyDescent="0.3">
      <c r="A79" s="37"/>
      <c r="B79" s="12"/>
      <c r="C79" s="189"/>
    </row>
    <row r="80" spans="1:3" ht="14.15" customHeight="1" x14ac:dyDescent="0.3">
      <c r="A80" s="38">
        <v>1.01</v>
      </c>
      <c r="B80" s="138" t="s">
        <v>37</v>
      </c>
      <c r="C80" s="190"/>
    </row>
    <row r="81" spans="1:3" ht="8.15" customHeight="1" x14ac:dyDescent="0.3">
      <c r="A81" s="188"/>
      <c r="B81" s="191"/>
      <c r="C81" s="190"/>
    </row>
    <row r="82" spans="1:3" ht="50" x14ac:dyDescent="0.3">
      <c r="A82" s="188"/>
      <c r="B82" s="88" t="s">
        <v>38</v>
      </c>
      <c r="C82" s="137" t="s">
        <v>23</v>
      </c>
    </row>
    <row r="83" spans="1:3" ht="6" customHeight="1" x14ac:dyDescent="0.3">
      <c r="A83" s="192"/>
      <c r="B83" s="191"/>
      <c r="C83" s="190"/>
    </row>
    <row r="84" spans="1:3" ht="42" customHeight="1" x14ac:dyDescent="0.3">
      <c r="A84" s="192"/>
      <c r="B84" s="193" t="s">
        <v>39</v>
      </c>
      <c r="C84" s="137" t="s">
        <v>23</v>
      </c>
    </row>
    <row r="85" spans="1:3" ht="8.15" customHeight="1" x14ac:dyDescent="0.3">
      <c r="A85" s="192"/>
      <c r="B85" s="191"/>
      <c r="C85" s="190"/>
    </row>
    <row r="86" spans="1:3" ht="14.15" customHeight="1" x14ac:dyDescent="0.3">
      <c r="A86" s="51">
        <v>1.02</v>
      </c>
      <c r="B86" s="68" t="s">
        <v>40</v>
      </c>
      <c r="C86" s="190"/>
    </row>
    <row r="87" spans="1:3" ht="8.15" customHeight="1" x14ac:dyDescent="0.3">
      <c r="A87" s="192"/>
      <c r="B87" s="191"/>
      <c r="C87" s="190"/>
    </row>
    <row r="88" spans="1:3" ht="84" customHeight="1" x14ac:dyDescent="0.3">
      <c r="A88" s="192"/>
      <c r="B88" s="193" t="s">
        <v>41</v>
      </c>
      <c r="C88" s="137" t="s">
        <v>23</v>
      </c>
    </row>
    <row r="89" spans="1:3" ht="6" customHeight="1" x14ac:dyDescent="0.3">
      <c r="A89" s="192"/>
      <c r="B89" s="191"/>
      <c r="C89" s="190"/>
    </row>
    <row r="90" spans="1:3" ht="30" customHeight="1" x14ac:dyDescent="0.3">
      <c r="A90" s="192"/>
      <c r="B90" s="194" t="s">
        <v>42</v>
      </c>
      <c r="C90" s="137" t="s">
        <v>23</v>
      </c>
    </row>
    <row r="91" spans="1:3" ht="6" customHeight="1" x14ac:dyDescent="0.3">
      <c r="A91" s="192"/>
      <c r="B91" s="195"/>
      <c r="C91" s="190"/>
    </row>
    <row r="92" spans="1:3" ht="15" customHeight="1" x14ac:dyDescent="0.3">
      <c r="A92" s="192"/>
      <c r="B92" s="58" t="s">
        <v>43</v>
      </c>
      <c r="C92" s="137" t="s">
        <v>23</v>
      </c>
    </row>
    <row r="93" spans="1:3" ht="6" customHeight="1" x14ac:dyDescent="0.3">
      <c r="A93" s="188"/>
      <c r="B93" s="196"/>
      <c r="C93" s="190"/>
    </row>
    <row r="94" spans="1:3" ht="30" customHeight="1" x14ac:dyDescent="0.3">
      <c r="A94" s="188"/>
      <c r="B94" s="197" t="s">
        <v>44</v>
      </c>
      <c r="C94" s="137" t="s">
        <v>23</v>
      </c>
    </row>
    <row r="95" spans="1:3" ht="6" customHeight="1" x14ac:dyDescent="0.3">
      <c r="A95" s="188"/>
      <c r="B95" s="193"/>
      <c r="C95" s="190"/>
    </row>
    <row r="96" spans="1:3" ht="56.15" customHeight="1" x14ac:dyDescent="0.3">
      <c r="A96" s="188"/>
      <c r="B96" s="197" t="s">
        <v>45</v>
      </c>
      <c r="C96" s="137" t="s">
        <v>23</v>
      </c>
    </row>
    <row r="97" spans="1:3" ht="8.15" customHeight="1" x14ac:dyDescent="0.3">
      <c r="A97" s="188"/>
      <c r="B97" s="193"/>
      <c r="C97" s="190"/>
    </row>
    <row r="98" spans="1:3" ht="44.15" customHeight="1" x14ac:dyDescent="0.3">
      <c r="A98" s="188"/>
      <c r="B98" s="197" t="s">
        <v>46</v>
      </c>
      <c r="C98" s="137" t="s">
        <v>23</v>
      </c>
    </row>
    <row r="99" spans="1:3" ht="8.15" customHeight="1" x14ac:dyDescent="0.3">
      <c r="A99" s="188"/>
      <c r="B99" s="193"/>
      <c r="C99" s="190"/>
    </row>
    <row r="100" spans="1:3" ht="74.150000000000006" customHeight="1" x14ac:dyDescent="0.3">
      <c r="A100" s="188"/>
      <c r="B100" s="197" t="s">
        <v>47</v>
      </c>
      <c r="C100" s="137" t="s">
        <v>23</v>
      </c>
    </row>
    <row r="101" spans="1:3" ht="8.15" customHeight="1" x14ac:dyDescent="0.3">
      <c r="A101" s="188"/>
      <c r="B101" s="193"/>
      <c r="C101" s="190"/>
    </row>
    <row r="102" spans="1:3" ht="30" customHeight="1" x14ac:dyDescent="0.3">
      <c r="A102" s="188"/>
      <c r="B102" s="197" t="s">
        <v>48</v>
      </c>
      <c r="C102" s="137" t="s">
        <v>23</v>
      </c>
    </row>
    <row r="103" spans="1:3" ht="6" customHeight="1" x14ac:dyDescent="0.3">
      <c r="A103" s="188"/>
      <c r="B103" s="197"/>
      <c r="C103" s="190"/>
    </row>
    <row r="104" spans="1:3" ht="56.15" customHeight="1" x14ac:dyDescent="0.3">
      <c r="A104" s="188"/>
      <c r="B104" s="197" t="s">
        <v>49</v>
      </c>
      <c r="C104" s="137" t="s">
        <v>23</v>
      </c>
    </row>
    <row r="105" spans="1:3" ht="6" customHeight="1" thickBot="1" x14ac:dyDescent="0.35">
      <c r="A105" s="42"/>
      <c r="B105" s="19"/>
      <c r="C105" s="189"/>
    </row>
    <row r="106" spans="1:3" ht="14.15" customHeight="1" x14ac:dyDescent="0.3">
      <c r="A106" s="34"/>
      <c r="B106" s="6" t="s">
        <v>34</v>
      </c>
      <c r="C106" s="9"/>
    </row>
    <row r="107" spans="1:3" ht="14.15" customHeight="1" thickBot="1" x14ac:dyDescent="0.35">
      <c r="A107" s="69"/>
      <c r="B107" s="167" t="s">
        <v>35</v>
      </c>
      <c r="C107" s="71">
        <f>SUM(C77:C105)</f>
        <v>0</v>
      </c>
    </row>
    <row r="108" spans="1:3" ht="5.15" customHeight="1" x14ac:dyDescent="0.3">
      <c r="A108" s="45"/>
      <c r="B108" s="66"/>
      <c r="C108" s="29"/>
    </row>
    <row r="109" spans="1:3" ht="5.15" customHeight="1" thickBot="1" x14ac:dyDescent="0.35">
      <c r="A109" s="75"/>
      <c r="B109" s="70"/>
      <c r="C109" s="76"/>
    </row>
    <row r="110" spans="1:3" ht="14.15" customHeight="1" thickBot="1" x14ac:dyDescent="0.35">
      <c r="A110" s="39" t="s">
        <v>18</v>
      </c>
      <c r="B110" s="4" t="s">
        <v>19</v>
      </c>
      <c r="C110" s="8" t="s">
        <v>20</v>
      </c>
    </row>
    <row r="111" spans="1:3" ht="8.15" customHeight="1" x14ac:dyDescent="0.3">
      <c r="A111" s="184"/>
      <c r="B111" s="185"/>
      <c r="C111" s="186"/>
    </row>
    <row r="112" spans="1:3" ht="14.15" customHeight="1" x14ac:dyDescent="0.3">
      <c r="A112" s="51">
        <v>1.02</v>
      </c>
      <c r="B112" s="68" t="s">
        <v>50</v>
      </c>
      <c r="C112" s="190"/>
    </row>
    <row r="113" spans="1:3" ht="10" customHeight="1" x14ac:dyDescent="0.3">
      <c r="A113" s="192"/>
      <c r="B113" s="191"/>
      <c r="C113" s="190"/>
    </row>
    <row r="114" spans="1:3" ht="42.65" customHeight="1" x14ac:dyDescent="0.3">
      <c r="A114" s="188"/>
      <c r="B114" s="197" t="s">
        <v>51</v>
      </c>
      <c r="C114" s="137" t="s">
        <v>23</v>
      </c>
    </row>
    <row r="115" spans="1:3" ht="6" customHeight="1" x14ac:dyDescent="0.3">
      <c r="A115" s="188"/>
      <c r="B115" s="193"/>
      <c r="C115" s="190"/>
    </row>
    <row r="116" spans="1:3" ht="56.15" customHeight="1" x14ac:dyDescent="0.3">
      <c r="A116" s="188"/>
      <c r="B116" s="197" t="s">
        <v>52</v>
      </c>
      <c r="C116" s="137" t="s">
        <v>23</v>
      </c>
    </row>
    <row r="117" spans="1:3" ht="6" customHeight="1" x14ac:dyDescent="0.3">
      <c r="A117" s="188"/>
      <c r="B117" s="193"/>
      <c r="C117" s="190"/>
    </row>
    <row r="118" spans="1:3" ht="43.5" customHeight="1" x14ac:dyDescent="0.3">
      <c r="A118" s="188"/>
      <c r="B118" s="197" t="s">
        <v>53</v>
      </c>
      <c r="C118" s="137" t="s">
        <v>23</v>
      </c>
    </row>
    <row r="119" spans="1:3" ht="10" customHeight="1" x14ac:dyDescent="0.3">
      <c r="A119" s="38"/>
      <c r="B119" s="3"/>
      <c r="C119" s="189"/>
    </row>
    <row r="120" spans="1:3" ht="14.15" customHeight="1" x14ac:dyDescent="0.3">
      <c r="A120" s="38">
        <v>1.03</v>
      </c>
      <c r="B120" s="25" t="s">
        <v>54</v>
      </c>
      <c r="C120" s="189"/>
    </row>
    <row r="121" spans="1:3" ht="8.15" customHeight="1" x14ac:dyDescent="0.3">
      <c r="A121" s="38"/>
      <c r="B121" s="3"/>
      <c r="C121" s="189"/>
    </row>
    <row r="122" spans="1:3" ht="68.150000000000006" customHeight="1" x14ac:dyDescent="0.3">
      <c r="A122" s="38"/>
      <c r="B122" s="80" t="s">
        <v>55</v>
      </c>
      <c r="C122" s="137" t="s">
        <v>23</v>
      </c>
    </row>
    <row r="123" spans="1:3" ht="6" customHeight="1" x14ac:dyDescent="0.3">
      <c r="A123" s="38"/>
      <c r="B123" s="67"/>
      <c r="C123" s="189"/>
    </row>
    <row r="124" spans="1:3" s="78" customFormat="1" ht="56.15" customHeight="1" x14ac:dyDescent="0.35">
      <c r="A124" s="51"/>
      <c r="B124" s="197" t="s">
        <v>56</v>
      </c>
      <c r="C124" s="137" t="s">
        <v>23</v>
      </c>
    </row>
    <row r="125" spans="1:3" ht="6" customHeight="1" x14ac:dyDescent="0.3">
      <c r="A125" s="51"/>
      <c r="B125" s="67"/>
      <c r="C125" s="190"/>
    </row>
    <row r="126" spans="1:3" ht="45" customHeight="1" x14ac:dyDescent="0.3">
      <c r="A126" s="51"/>
      <c r="B126" s="197" t="s">
        <v>57</v>
      </c>
      <c r="C126" s="137" t="s">
        <v>23</v>
      </c>
    </row>
    <row r="127" spans="1:3" ht="6" customHeight="1" x14ac:dyDescent="0.3">
      <c r="A127" s="51"/>
      <c r="B127" s="67"/>
      <c r="C127" s="190"/>
    </row>
    <row r="128" spans="1:3" ht="56.15" customHeight="1" x14ac:dyDescent="0.3">
      <c r="A128" s="51"/>
      <c r="B128" s="194" t="s">
        <v>58</v>
      </c>
      <c r="C128" s="137" t="s">
        <v>23</v>
      </c>
    </row>
    <row r="129" spans="1:3" ht="6" customHeight="1" x14ac:dyDescent="0.3">
      <c r="A129" s="51"/>
      <c r="B129" s="67"/>
      <c r="C129" s="190"/>
    </row>
    <row r="130" spans="1:3" ht="30" customHeight="1" x14ac:dyDescent="0.3">
      <c r="A130" s="192"/>
      <c r="B130" s="197" t="s">
        <v>59</v>
      </c>
      <c r="C130" s="137" t="s">
        <v>23</v>
      </c>
    </row>
    <row r="131" spans="1:3" ht="6" customHeight="1" x14ac:dyDescent="0.3">
      <c r="A131" s="192"/>
      <c r="B131" s="193"/>
      <c r="C131" s="190"/>
    </row>
    <row r="132" spans="1:3" ht="42" customHeight="1" x14ac:dyDescent="0.3">
      <c r="A132" s="192"/>
      <c r="B132" s="197" t="s">
        <v>60</v>
      </c>
      <c r="C132" s="137" t="s">
        <v>23</v>
      </c>
    </row>
    <row r="133" spans="1:3" ht="6" customHeight="1" x14ac:dyDescent="0.3">
      <c r="A133" s="192"/>
      <c r="B133" s="193"/>
      <c r="C133" s="190"/>
    </row>
    <row r="134" spans="1:3" ht="42" customHeight="1" x14ac:dyDescent="0.3">
      <c r="A134" s="192"/>
      <c r="B134" s="193" t="s">
        <v>61</v>
      </c>
      <c r="C134" s="137" t="s">
        <v>23</v>
      </c>
    </row>
    <row r="135" spans="1:3" ht="14.15" customHeight="1" x14ac:dyDescent="0.3">
      <c r="A135" s="192"/>
      <c r="B135" s="193"/>
      <c r="C135" s="137"/>
    </row>
    <row r="136" spans="1:3" ht="14.5" customHeight="1" x14ac:dyDescent="0.3">
      <c r="A136" s="192"/>
      <c r="B136" s="198"/>
      <c r="C136" s="190"/>
    </row>
    <row r="137" spans="1:3" ht="14.15" customHeight="1" x14ac:dyDescent="0.3">
      <c r="A137" s="192"/>
      <c r="B137" s="198"/>
      <c r="C137" s="190"/>
    </row>
    <row r="138" spans="1:3" ht="14.15" customHeight="1" thickBot="1" x14ac:dyDescent="0.35">
      <c r="A138" s="192"/>
      <c r="B138" s="199"/>
      <c r="C138" s="190"/>
    </row>
    <row r="139" spans="1:3" ht="14.15" customHeight="1" x14ac:dyDescent="0.3">
      <c r="A139" s="34"/>
      <c r="B139" s="79" t="s">
        <v>34</v>
      </c>
      <c r="C139" s="9"/>
    </row>
    <row r="140" spans="1:3" ht="14.15" customHeight="1" thickBot="1" x14ac:dyDescent="0.35">
      <c r="A140" s="69"/>
      <c r="B140" s="167" t="s">
        <v>35</v>
      </c>
      <c r="C140" s="71">
        <f>SUM(C111:C138)</f>
        <v>0</v>
      </c>
    </row>
    <row r="141" spans="1:3" ht="5.15" customHeight="1" x14ac:dyDescent="0.3">
      <c r="A141" s="45"/>
      <c r="B141" s="66"/>
      <c r="C141" s="29"/>
    </row>
    <row r="142" spans="1:3" ht="5.15" customHeight="1" thickBot="1" x14ac:dyDescent="0.35">
      <c r="A142" s="75"/>
      <c r="B142" s="70"/>
      <c r="C142" s="76"/>
    </row>
    <row r="143" spans="1:3" ht="14.15" customHeight="1" thickBot="1" x14ac:dyDescent="0.35">
      <c r="A143" s="30" t="s">
        <v>18</v>
      </c>
      <c r="B143" s="5" t="s">
        <v>19</v>
      </c>
      <c r="C143" s="11" t="s">
        <v>20</v>
      </c>
    </row>
    <row r="144" spans="1:3" ht="8.15" customHeight="1" x14ac:dyDescent="0.3">
      <c r="A144" s="41"/>
      <c r="B144" s="18"/>
      <c r="C144" s="189"/>
    </row>
    <row r="145" spans="1:3" x14ac:dyDescent="0.3">
      <c r="A145" s="51">
        <v>1.04</v>
      </c>
      <c r="B145" s="68" t="s">
        <v>62</v>
      </c>
      <c r="C145" s="190"/>
    </row>
    <row r="146" spans="1:3" ht="10" customHeight="1" x14ac:dyDescent="0.3">
      <c r="A146" s="192"/>
      <c r="B146" s="196"/>
      <c r="C146" s="190"/>
    </row>
    <row r="147" spans="1:3" ht="64" customHeight="1" x14ac:dyDescent="0.3">
      <c r="A147" s="192"/>
      <c r="B147" s="85" t="s">
        <v>63</v>
      </c>
      <c r="C147" s="137" t="s">
        <v>23</v>
      </c>
    </row>
    <row r="148" spans="1:3" ht="8.15" customHeight="1" x14ac:dyDescent="0.3">
      <c r="A148" s="192"/>
      <c r="B148" s="198"/>
      <c r="C148" s="190"/>
    </row>
    <row r="149" spans="1:3" ht="64" customHeight="1" x14ac:dyDescent="0.3">
      <c r="A149" s="192"/>
      <c r="B149" s="136" t="s">
        <v>64</v>
      </c>
      <c r="C149" s="190">
        <v>0</v>
      </c>
    </row>
    <row r="150" spans="1:3" ht="8.15" customHeight="1" x14ac:dyDescent="0.3">
      <c r="A150" s="192"/>
      <c r="B150" s="198"/>
      <c r="C150" s="190"/>
    </row>
    <row r="151" spans="1:3" ht="44" x14ac:dyDescent="0.3">
      <c r="A151" s="192"/>
      <c r="B151" s="84" t="s">
        <v>65</v>
      </c>
      <c r="C151" s="137" t="s">
        <v>23</v>
      </c>
    </row>
    <row r="152" spans="1:3" ht="10" customHeight="1" x14ac:dyDescent="0.3">
      <c r="A152" s="192"/>
      <c r="B152" s="198"/>
      <c r="C152" s="190"/>
    </row>
    <row r="153" spans="1:3" ht="50.15" customHeight="1" x14ac:dyDescent="0.3">
      <c r="A153" s="192"/>
      <c r="B153" s="84" t="s">
        <v>66</v>
      </c>
      <c r="C153" s="137" t="s">
        <v>23</v>
      </c>
    </row>
    <row r="154" spans="1:3" ht="14.15" customHeight="1" x14ac:dyDescent="0.3">
      <c r="A154" s="192"/>
      <c r="B154" s="198"/>
      <c r="C154" s="190"/>
    </row>
    <row r="155" spans="1:3" ht="14.15" customHeight="1" x14ac:dyDescent="0.3">
      <c r="A155" s="192"/>
      <c r="B155" s="198"/>
      <c r="C155" s="190"/>
    </row>
    <row r="156" spans="1:3" ht="14.15" customHeight="1" x14ac:dyDescent="0.3">
      <c r="A156" s="192"/>
      <c r="B156" s="198"/>
      <c r="C156" s="190"/>
    </row>
    <row r="157" spans="1:3" ht="14.15" customHeight="1" x14ac:dyDescent="0.3">
      <c r="A157" s="192"/>
      <c r="B157" s="198"/>
      <c r="C157" s="190"/>
    </row>
    <row r="158" spans="1:3" ht="14.15" customHeight="1" x14ac:dyDescent="0.3">
      <c r="A158" s="192"/>
      <c r="B158" s="198"/>
      <c r="C158" s="190"/>
    </row>
    <row r="159" spans="1:3" ht="14.15" customHeight="1" x14ac:dyDescent="0.3">
      <c r="A159" s="192"/>
      <c r="B159" s="198"/>
      <c r="C159" s="190"/>
    </row>
    <row r="160" spans="1:3" ht="14.15" customHeight="1" x14ac:dyDescent="0.3">
      <c r="A160" s="192"/>
      <c r="B160" s="198"/>
      <c r="C160" s="190"/>
    </row>
    <row r="161" spans="1:3" ht="14.15" customHeight="1" x14ac:dyDescent="0.3">
      <c r="A161" s="192"/>
      <c r="B161" s="198"/>
      <c r="C161" s="190"/>
    </row>
    <row r="162" spans="1:3" ht="14.15" customHeight="1" x14ac:dyDescent="0.3">
      <c r="A162" s="192"/>
      <c r="B162" s="198"/>
      <c r="C162" s="190"/>
    </row>
    <row r="163" spans="1:3" ht="14.15" customHeight="1" x14ac:dyDescent="0.3">
      <c r="A163" s="192"/>
      <c r="B163" s="198"/>
      <c r="C163" s="190"/>
    </row>
    <row r="164" spans="1:3" ht="14.15" customHeight="1" x14ac:dyDescent="0.3">
      <c r="A164" s="192"/>
      <c r="B164" s="198"/>
      <c r="C164" s="190"/>
    </row>
    <row r="165" spans="1:3" ht="14.15" customHeight="1" x14ac:dyDescent="0.3">
      <c r="A165" s="192"/>
      <c r="B165" s="198"/>
      <c r="C165" s="190"/>
    </row>
    <row r="166" spans="1:3" ht="14.15" customHeight="1" x14ac:dyDescent="0.3">
      <c r="A166" s="192"/>
      <c r="B166" s="198"/>
      <c r="C166" s="190"/>
    </row>
    <row r="167" spans="1:3" ht="14.15" customHeight="1" x14ac:dyDescent="0.3">
      <c r="A167" s="192"/>
      <c r="B167" s="198"/>
      <c r="C167" s="190"/>
    </row>
    <row r="168" spans="1:3" ht="14.15" customHeight="1" x14ac:dyDescent="0.3">
      <c r="A168" s="192"/>
      <c r="B168" s="198"/>
      <c r="C168" s="190"/>
    </row>
    <row r="169" spans="1:3" ht="14.15" customHeight="1" x14ac:dyDescent="0.3">
      <c r="A169" s="192"/>
      <c r="B169" s="198"/>
      <c r="C169" s="190"/>
    </row>
    <row r="170" spans="1:3" ht="14.15" customHeight="1" x14ac:dyDescent="0.3">
      <c r="A170" s="192"/>
      <c r="B170" s="198"/>
      <c r="C170" s="190"/>
    </row>
    <row r="171" spans="1:3" ht="14.15" customHeight="1" x14ac:dyDescent="0.3">
      <c r="A171" s="192"/>
      <c r="B171" s="198"/>
      <c r="C171" s="190"/>
    </row>
    <row r="172" spans="1:3" ht="14.15" customHeight="1" x14ac:dyDescent="0.3">
      <c r="A172" s="192"/>
      <c r="B172" s="198"/>
      <c r="C172" s="190"/>
    </row>
    <row r="173" spans="1:3" ht="14.15" customHeight="1" x14ac:dyDescent="0.3">
      <c r="A173" s="192"/>
      <c r="B173" s="198"/>
      <c r="C173" s="190"/>
    </row>
    <row r="174" spans="1:3" ht="14.15" customHeight="1" x14ac:dyDescent="0.3">
      <c r="A174" s="192"/>
      <c r="B174" s="198"/>
      <c r="C174" s="190"/>
    </row>
    <row r="175" spans="1:3" ht="14.15" customHeight="1" x14ac:dyDescent="0.3">
      <c r="A175" s="192"/>
      <c r="B175" s="198"/>
      <c r="C175" s="190"/>
    </row>
    <row r="176" spans="1:3" ht="14.15" customHeight="1" x14ac:dyDescent="0.3">
      <c r="A176" s="192"/>
      <c r="B176" s="198"/>
      <c r="C176" s="190"/>
    </row>
    <row r="177" spans="1:3" ht="14.15" customHeight="1" x14ac:dyDescent="0.3">
      <c r="A177" s="192"/>
      <c r="B177" s="198"/>
      <c r="C177" s="190"/>
    </row>
    <row r="178" spans="1:3" ht="14.15" customHeight="1" x14ac:dyDescent="0.3">
      <c r="A178" s="192"/>
      <c r="B178" s="198"/>
      <c r="C178" s="190"/>
    </row>
    <row r="179" spans="1:3" ht="14.15" customHeight="1" x14ac:dyDescent="0.3">
      <c r="A179" s="192"/>
      <c r="B179" s="198"/>
      <c r="C179" s="190"/>
    </row>
    <row r="180" spans="1:3" ht="14.15" customHeight="1" x14ac:dyDescent="0.3">
      <c r="A180" s="192"/>
      <c r="B180" s="198"/>
      <c r="C180" s="190"/>
    </row>
    <row r="181" spans="1:3" ht="6" customHeight="1" thickBot="1" x14ac:dyDescent="0.35">
      <c r="A181" s="41"/>
      <c r="B181" s="150"/>
      <c r="C181" s="28"/>
    </row>
    <row r="182" spans="1:3" ht="14.15" customHeight="1" x14ac:dyDescent="0.3">
      <c r="A182" s="34"/>
      <c r="B182" s="79" t="s">
        <v>34</v>
      </c>
      <c r="C182" s="9"/>
    </row>
    <row r="183" spans="1:3" ht="14.15" customHeight="1" thickBot="1" x14ac:dyDescent="0.35">
      <c r="A183" s="69"/>
      <c r="B183" s="167" t="s">
        <v>35</v>
      </c>
      <c r="C183" s="71">
        <f>SUM(C144:C181)</f>
        <v>0</v>
      </c>
    </row>
    <row r="184" spans="1:3" ht="5.15" customHeight="1" x14ac:dyDescent="0.3">
      <c r="A184" s="77"/>
      <c r="B184" s="200"/>
      <c r="C184" s="201"/>
    </row>
    <row r="185" spans="1:3" ht="5.15" customHeight="1" thickBot="1" x14ac:dyDescent="0.35">
      <c r="A185" s="75"/>
      <c r="B185" s="70"/>
      <c r="C185" s="76"/>
    </row>
    <row r="186" spans="1:3" ht="14.15" customHeight="1" thickBot="1" x14ac:dyDescent="0.35">
      <c r="A186" s="60" t="s">
        <v>18</v>
      </c>
      <c r="B186" s="59" t="s">
        <v>19</v>
      </c>
      <c r="C186" s="61" t="s">
        <v>20</v>
      </c>
    </row>
    <row r="187" spans="1:3" ht="8.15" customHeight="1" x14ac:dyDescent="0.3">
      <c r="A187" s="62"/>
      <c r="B187" s="63"/>
      <c r="C187" s="64"/>
    </row>
    <row r="188" spans="1:3" ht="16" customHeight="1" x14ac:dyDescent="0.3">
      <c r="A188" s="49">
        <v>2</v>
      </c>
      <c r="B188" s="139" t="s">
        <v>67</v>
      </c>
      <c r="C188" s="190"/>
    </row>
    <row r="189" spans="1:3" ht="8.15" customHeight="1" x14ac:dyDescent="0.3">
      <c r="A189" s="41"/>
      <c r="B189" s="140"/>
      <c r="C189" s="190"/>
    </row>
    <row r="190" spans="1:3" ht="14.15" customHeight="1" x14ac:dyDescent="0.3">
      <c r="A190" s="38">
        <v>2.0099999999999998</v>
      </c>
      <c r="B190" s="91" t="s">
        <v>68</v>
      </c>
      <c r="C190" s="190"/>
    </row>
    <row r="191" spans="1:3" ht="8.15" customHeight="1" x14ac:dyDescent="0.3">
      <c r="A191" s="41"/>
      <c r="B191" s="140"/>
      <c r="C191" s="190"/>
    </row>
    <row r="192" spans="1:3" ht="66" customHeight="1" x14ac:dyDescent="0.3">
      <c r="A192" s="40"/>
      <c r="B192" s="197" t="s">
        <v>69</v>
      </c>
      <c r="C192" s="137" t="s">
        <v>23</v>
      </c>
    </row>
    <row r="193" spans="1:4" ht="8.15" customHeight="1" x14ac:dyDescent="0.3">
      <c r="A193" s="188"/>
      <c r="B193" s="20"/>
      <c r="C193" s="190"/>
      <c r="D193" s="133"/>
    </row>
    <row r="194" spans="1:4" ht="15" customHeight="1" x14ac:dyDescent="0.3">
      <c r="A194" s="188"/>
      <c r="B194" s="141" t="s">
        <v>70</v>
      </c>
      <c r="C194" s="190"/>
      <c r="D194" s="133"/>
    </row>
    <row r="195" spans="1:4" ht="4" customHeight="1" x14ac:dyDescent="0.3">
      <c r="A195" s="42"/>
      <c r="B195" s="81"/>
      <c r="C195" s="190"/>
      <c r="D195" s="86"/>
    </row>
    <row r="196" spans="1:4" ht="56.15" customHeight="1" x14ac:dyDescent="0.3">
      <c r="A196" s="188"/>
      <c r="B196" s="142" t="s">
        <v>71</v>
      </c>
      <c r="C196" s="137" t="s">
        <v>23</v>
      </c>
      <c r="D196" s="133"/>
    </row>
    <row r="197" spans="1:4" ht="4" customHeight="1" x14ac:dyDescent="0.3">
      <c r="A197" s="42"/>
      <c r="B197" s="143"/>
      <c r="C197" s="190"/>
      <c r="D197" s="86"/>
    </row>
    <row r="198" spans="1:4" ht="28" customHeight="1" x14ac:dyDescent="0.3">
      <c r="A198" s="188"/>
      <c r="B198" s="142" t="s">
        <v>72</v>
      </c>
      <c r="C198" s="137" t="s">
        <v>23</v>
      </c>
      <c r="D198" s="133"/>
    </row>
    <row r="199" spans="1:4" ht="4" customHeight="1" x14ac:dyDescent="0.3">
      <c r="A199" s="42"/>
      <c r="B199" s="143"/>
      <c r="C199" s="190"/>
      <c r="D199" s="86"/>
    </row>
    <row r="200" spans="1:4" ht="28" customHeight="1" x14ac:dyDescent="0.3">
      <c r="A200" s="188"/>
      <c r="B200" s="142" t="s">
        <v>73</v>
      </c>
      <c r="C200" s="137" t="s">
        <v>23</v>
      </c>
      <c r="D200" s="133"/>
    </row>
    <row r="201" spans="1:4" ht="4" customHeight="1" x14ac:dyDescent="0.3">
      <c r="A201" s="42"/>
      <c r="B201" s="81"/>
      <c r="C201" s="190"/>
      <c r="D201" s="86"/>
    </row>
    <row r="202" spans="1:4" ht="14.15" customHeight="1" x14ac:dyDescent="0.3">
      <c r="A202" s="188"/>
      <c r="B202" s="142" t="s">
        <v>74</v>
      </c>
      <c r="C202" s="137" t="s">
        <v>23</v>
      </c>
      <c r="D202" s="133"/>
    </row>
    <row r="203" spans="1:4" ht="4" customHeight="1" x14ac:dyDescent="0.3">
      <c r="A203" s="42"/>
      <c r="B203" s="144"/>
      <c r="C203" s="190"/>
      <c r="D203" s="86"/>
    </row>
    <row r="204" spans="1:4" ht="14.15" customHeight="1" x14ac:dyDescent="0.3">
      <c r="A204" s="188"/>
      <c r="B204" s="142" t="s">
        <v>75</v>
      </c>
      <c r="C204" s="137" t="s">
        <v>23</v>
      </c>
      <c r="D204" s="133"/>
    </row>
    <row r="205" spans="1:4" ht="4" customHeight="1" x14ac:dyDescent="0.3">
      <c r="A205" s="42"/>
      <c r="B205" s="144"/>
      <c r="C205" s="190"/>
      <c r="D205" s="86"/>
    </row>
    <row r="206" spans="1:4" ht="14.15" customHeight="1" x14ac:dyDescent="0.3">
      <c r="A206" s="188"/>
      <c r="B206" s="142" t="s">
        <v>76</v>
      </c>
      <c r="C206" s="137" t="s">
        <v>23</v>
      </c>
      <c r="D206" s="133"/>
    </row>
    <row r="207" spans="1:4" ht="4" customHeight="1" x14ac:dyDescent="0.3">
      <c r="A207" s="42"/>
      <c r="B207" s="145"/>
      <c r="C207" s="190"/>
      <c r="D207" s="86"/>
    </row>
    <row r="208" spans="1:4" s="87" customFormat="1" ht="28" customHeight="1" x14ac:dyDescent="0.3">
      <c r="A208" s="202"/>
      <c r="B208" s="142" t="s">
        <v>77</v>
      </c>
      <c r="C208" s="137" t="s">
        <v>23</v>
      </c>
      <c r="D208" s="203"/>
    </row>
    <row r="209" spans="1:4" ht="4" customHeight="1" x14ac:dyDescent="0.3">
      <c r="A209" s="42"/>
      <c r="B209" s="145"/>
      <c r="C209" s="190"/>
      <c r="D209" s="86"/>
    </row>
    <row r="210" spans="1:4" s="87" customFormat="1" ht="28" customHeight="1" x14ac:dyDescent="0.3">
      <c r="A210" s="202"/>
      <c r="B210" s="142" t="s">
        <v>78</v>
      </c>
      <c r="C210" s="137" t="s">
        <v>23</v>
      </c>
      <c r="D210" s="203"/>
    </row>
    <row r="211" spans="1:4" ht="4" customHeight="1" x14ac:dyDescent="0.3">
      <c r="A211" s="42"/>
      <c r="B211" s="58"/>
      <c r="C211" s="190"/>
      <c r="D211" s="86"/>
    </row>
    <row r="212" spans="1:4" ht="28" customHeight="1" x14ac:dyDescent="0.3">
      <c r="A212" s="188"/>
      <c r="B212" s="142" t="s">
        <v>79</v>
      </c>
      <c r="C212" s="137" t="s">
        <v>23</v>
      </c>
      <c r="D212" s="133"/>
    </row>
    <row r="213" spans="1:4" ht="4" customHeight="1" x14ac:dyDescent="0.3">
      <c r="A213" s="42"/>
      <c r="B213" s="58"/>
      <c r="C213" s="190"/>
      <c r="D213" s="86"/>
    </row>
    <row r="214" spans="1:4" ht="14.15" customHeight="1" x14ac:dyDescent="0.3">
      <c r="A214" s="188"/>
      <c r="B214" s="142" t="s">
        <v>80</v>
      </c>
      <c r="C214" s="137" t="s">
        <v>23</v>
      </c>
      <c r="D214" s="133"/>
    </row>
    <row r="215" spans="1:4" ht="4" customHeight="1" x14ac:dyDescent="0.3">
      <c r="A215" s="42"/>
      <c r="B215" s="145"/>
      <c r="C215" s="190"/>
      <c r="D215" s="86"/>
    </row>
    <row r="216" spans="1:4" ht="28" customHeight="1" x14ac:dyDescent="0.3">
      <c r="A216" s="188"/>
      <c r="B216" s="141" t="s">
        <v>81</v>
      </c>
      <c r="C216" s="137" t="s">
        <v>23</v>
      </c>
      <c r="D216" s="133"/>
    </row>
    <row r="217" spans="1:4" ht="4" customHeight="1" x14ac:dyDescent="0.3">
      <c r="A217" s="188"/>
      <c r="B217" s="57"/>
      <c r="C217" s="190"/>
      <c r="D217" s="133"/>
    </row>
    <row r="218" spans="1:4" ht="42" customHeight="1" x14ac:dyDescent="0.3">
      <c r="A218" s="188"/>
      <c r="B218" s="146" t="s">
        <v>82</v>
      </c>
      <c r="C218" s="137" t="s">
        <v>23</v>
      </c>
      <c r="D218" s="133"/>
    </row>
    <row r="219" spans="1:4" ht="10" customHeight="1" x14ac:dyDescent="0.3">
      <c r="A219" s="42"/>
      <c r="B219" s="204"/>
      <c r="C219" s="190"/>
      <c r="D219" s="86"/>
    </row>
    <row r="220" spans="1:4" ht="14.15" customHeight="1" x14ac:dyDescent="0.3">
      <c r="A220" s="49">
        <v>3</v>
      </c>
      <c r="B220" s="147" t="s">
        <v>83</v>
      </c>
      <c r="C220" s="190"/>
      <c r="D220" s="86"/>
    </row>
    <row r="221" spans="1:4" ht="8.15" customHeight="1" x14ac:dyDescent="0.3">
      <c r="A221" s="49"/>
      <c r="B221" s="148"/>
      <c r="C221" s="190"/>
      <c r="D221" s="86"/>
    </row>
    <row r="222" spans="1:4" ht="14.15" customHeight="1" x14ac:dyDescent="0.3">
      <c r="A222" s="48">
        <v>3.01</v>
      </c>
      <c r="B222" s="149" t="s">
        <v>84</v>
      </c>
      <c r="C222" s="190"/>
      <c r="D222" s="86"/>
    </row>
    <row r="223" spans="1:4" ht="8.15" customHeight="1" x14ac:dyDescent="0.3">
      <c r="A223" s="41"/>
      <c r="B223" s="148"/>
      <c r="C223" s="190"/>
      <c r="D223" s="133"/>
    </row>
    <row r="224" spans="1:4" ht="88" customHeight="1" x14ac:dyDescent="0.3">
      <c r="A224" s="43"/>
      <c r="B224" s="58" t="s">
        <v>85</v>
      </c>
      <c r="C224" s="190">
        <v>0</v>
      </c>
      <c r="D224" s="133"/>
    </row>
    <row r="225" spans="1:7" ht="14.15" customHeight="1" thickBot="1" x14ac:dyDescent="0.35">
      <c r="A225" s="43"/>
      <c r="B225" s="127"/>
      <c r="C225" s="190"/>
      <c r="D225" s="133"/>
      <c r="E225" s="133"/>
      <c r="F225" s="133"/>
      <c r="G225" s="133"/>
    </row>
    <row r="226" spans="1:7" ht="14.15" customHeight="1" x14ac:dyDescent="0.3">
      <c r="A226" s="34"/>
      <c r="B226" s="79" t="s">
        <v>34</v>
      </c>
      <c r="C226" s="9"/>
      <c r="D226" s="133"/>
      <c r="E226" s="133"/>
      <c r="F226" s="133"/>
      <c r="G226" s="133"/>
    </row>
    <row r="227" spans="1:7" ht="14.15" customHeight="1" thickBot="1" x14ac:dyDescent="0.35">
      <c r="A227" s="69"/>
      <c r="B227" s="167" t="s">
        <v>35</v>
      </c>
      <c r="C227" s="71">
        <f>SUM(C187:C225)</f>
        <v>0</v>
      </c>
      <c r="D227" s="133"/>
      <c r="E227" s="133"/>
      <c r="F227" s="133"/>
      <c r="G227" s="133"/>
    </row>
    <row r="228" spans="1:7" ht="5.15" customHeight="1" x14ac:dyDescent="0.3">
      <c r="A228" s="77"/>
      <c r="B228" s="200"/>
      <c r="C228" s="201"/>
      <c r="D228" s="133"/>
      <c r="E228" s="133"/>
      <c r="F228" s="133"/>
      <c r="G228" s="133"/>
    </row>
    <row r="229" spans="1:7" ht="5.15" customHeight="1" thickBot="1" x14ac:dyDescent="0.35">
      <c r="A229" s="75"/>
      <c r="B229" s="70"/>
      <c r="C229" s="76"/>
      <c r="D229" s="133"/>
      <c r="E229" s="133"/>
      <c r="F229" s="133"/>
      <c r="G229" s="133"/>
    </row>
    <row r="230" spans="1:7" ht="14.15" customHeight="1" thickBot="1" x14ac:dyDescent="0.35">
      <c r="A230" s="60" t="s">
        <v>18</v>
      </c>
      <c r="B230" s="59" t="s">
        <v>19</v>
      </c>
      <c r="C230" s="61" t="s">
        <v>20</v>
      </c>
      <c r="D230" s="133"/>
      <c r="E230" s="133"/>
      <c r="F230" s="133"/>
      <c r="G230" s="133"/>
    </row>
    <row r="231" spans="1:7" ht="8.15" customHeight="1" x14ac:dyDescent="0.3">
      <c r="A231" s="62"/>
      <c r="B231" s="63"/>
      <c r="C231" s="64"/>
      <c r="D231" s="133"/>
      <c r="E231" s="133"/>
      <c r="F231" s="133"/>
      <c r="G231" s="133"/>
    </row>
    <row r="232" spans="1:7" ht="14.15" customHeight="1" x14ac:dyDescent="0.3">
      <c r="A232" s="48">
        <v>3.02</v>
      </c>
      <c r="B232" s="126" t="s">
        <v>86</v>
      </c>
      <c r="C232" s="190"/>
      <c r="D232" s="133"/>
      <c r="E232" s="133"/>
      <c r="F232" s="133"/>
      <c r="G232" s="133"/>
    </row>
    <row r="233" spans="1:7" ht="8.15" customHeight="1" x14ac:dyDescent="0.3">
      <c r="A233" s="49"/>
      <c r="B233" s="127"/>
      <c r="C233" s="190"/>
      <c r="D233" s="133"/>
      <c r="E233" s="133"/>
      <c r="F233" s="133"/>
      <c r="G233" s="133"/>
    </row>
    <row r="234" spans="1:7" ht="72" customHeight="1" x14ac:dyDescent="0.3">
      <c r="A234" s="48"/>
      <c r="B234" s="58" t="s">
        <v>87</v>
      </c>
      <c r="C234" s="190">
        <v>0</v>
      </c>
      <c r="D234" s="133"/>
      <c r="E234" s="133"/>
      <c r="F234" s="133"/>
      <c r="G234" s="133"/>
    </row>
    <row r="235" spans="1:7" ht="8.15" customHeight="1" x14ac:dyDescent="0.3">
      <c r="A235" s="48"/>
      <c r="B235" s="197"/>
      <c r="C235" s="190"/>
      <c r="D235" s="133"/>
      <c r="E235" s="133"/>
      <c r="F235" s="133"/>
      <c r="G235" s="133"/>
    </row>
    <row r="236" spans="1:7" s="26" customFormat="1" ht="14.15" customHeight="1" x14ac:dyDescent="0.3">
      <c r="A236" s="48">
        <v>3.03</v>
      </c>
      <c r="B236" s="98" t="s">
        <v>88</v>
      </c>
      <c r="C236" s="28"/>
      <c r="F236" s="133"/>
      <c r="G236" s="133"/>
    </row>
    <row r="237" spans="1:7" ht="8.15" customHeight="1" x14ac:dyDescent="0.3">
      <c r="A237" s="49"/>
      <c r="B237" s="99"/>
      <c r="C237" s="190"/>
      <c r="D237" s="133"/>
      <c r="E237" s="133"/>
      <c r="F237" s="133"/>
      <c r="G237" s="133"/>
    </row>
    <row r="238" spans="1:7" ht="28" customHeight="1" x14ac:dyDescent="0.3">
      <c r="A238" s="49"/>
      <c r="B238" s="58" t="s">
        <v>89</v>
      </c>
      <c r="C238" s="137" t="s">
        <v>23</v>
      </c>
      <c r="D238" s="133"/>
      <c r="E238" s="133"/>
      <c r="F238" s="133"/>
      <c r="G238" s="133"/>
    </row>
    <row r="239" spans="1:7" ht="4" customHeight="1" x14ac:dyDescent="0.3">
      <c r="A239" s="49"/>
      <c r="B239" s="99"/>
      <c r="C239" s="190"/>
      <c r="D239" s="133"/>
      <c r="E239" s="133"/>
      <c r="F239" s="133"/>
      <c r="G239" s="133"/>
    </row>
    <row r="240" spans="1:7" ht="28" customHeight="1" x14ac:dyDescent="0.3">
      <c r="A240" s="49"/>
      <c r="B240" s="58" t="s">
        <v>90</v>
      </c>
      <c r="C240" s="137" t="s">
        <v>23</v>
      </c>
      <c r="D240" s="133"/>
      <c r="E240" s="133"/>
      <c r="F240" s="133"/>
      <c r="G240" s="133"/>
    </row>
    <row r="241" spans="1:3" ht="4" customHeight="1" x14ac:dyDescent="0.3">
      <c r="A241" s="49"/>
      <c r="B241" s="191"/>
      <c r="C241" s="190"/>
    </row>
    <row r="242" spans="1:3" ht="28" customHeight="1" x14ac:dyDescent="0.3">
      <c r="A242" s="49"/>
      <c r="B242" s="88" t="s">
        <v>91</v>
      </c>
      <c r="C242" s="137" t="s">
        <v>23</v>
      </c>
    </row>
    <row r="243" spans="1:3" ht="4" customHeight="1" x14ac:dyDescent="0.3">
      <c r="A243" s="49"/>
      <c r="B243" s="197"/>
      <c r="C243" s="190"/>
    </row>
    <row r="244" spans="1:3" ht="30" customHeight="1" x14ac:dyDescent="0.3">
      <c r="A244" s="49"/>
      <c r="B244" s="88" t="s">
        <v>92</v>
      </c>
      <c r="C244" s="137" t="s">
        <v>23</v>
      </c>
    </row>
    <row r="245" spans="1:3" ht="10" customHeight="1" x14ac:dyDescent="0.3">
      <c r="A245" s="49"/>
      <c r="B245" s="88"/>
      <c r="C245" s="137"/>
    </row>
    <row r="246" spans="1:3" ht="16" customHeight="1" x14ac:dyDescent="0.3">
      <c r="A246" s="48">
        <v>3.04</v>
      </c>
      <c r="B246" s="89" t="s">
        <v>93</v>
      </c>
      <c r="C246" s="28"/>
    </row>
    <row r="247" spans="1:3" ht="10" customHeight="1" x14ac:dyDescent="0.3">
      <c r="A247" s="41"/>
      <c r="B247" s="81"/>
      <c r="C247" s="28"/>
    </row>
    <row r="248" spans="1:3" ht="42" customHeight="1" x14ac:dyDescent="0.3">
      <c r="A248" s="48"/>
      <c r="B248" s="127" t="s">
        <v>94</v>
      </c>
      <c r="C248" s="137" t="s">
        <v>23</v>
      </c>
    </row>
    <row r="249" spans="1:3" ht="6" customHeight="1" x14ac:dyDescent="0.3">
      <c r="A249" s="41"/>
      <c r="B249" s="58"/>
      <c r="C249" s="28"/>
    </row>
    <row r="250" spans="1:3" ht="42" customHeight="1" x14ac:dyDescent="0.3">
      <c r="A250" s="41"/>
      <c r="B250" s="58" t="s">
        <v>95</v>
      </c>
      <c r="C250" s="137" t="s">
        <v>23</v>
      </c>
    </row>
    <row r="251" spans="1:3" ht="6" customHeight="1" x14ac:dyDescent="0.3">
      <c r="A251" s="41"/>
      <c r="B251" s="58"/>
      <c r="C251" s="28"/>
    </row>
    <row r="252" spans="1:3" ht="42" customHeight="1" x14ac:dyDescent="0.3">
      <c r="A252" s="41"/>
      <c r="B252" s="58" t="s">
        <v>96</v>
      </c>
      <c r="C252" s="137" t="s">
        <v>23</v>
      </c>
    </row>
    <row r="253" spans="1:3" ht="6" customHeight="1" x14ac:dyDescent="0.3">
      <c r="A253" s="41"/>
      <c r="B253" s="58"/>
      <c r="C253" s="28"/>
    </row>
    <row r="254" spans="1:3" ht="56.15" customHeight="1" x14ac:dyDescent="0.3">
      <c r="A254" s="41"/>
      <c r="B254" s="58" t="s">
        <v>97</v>
      </c>
      <c r="C254" s="137" t="s">
        <v>23</v>
      </c>
    </row>
    <row r="255" spans="1:3" ht="56.15" hidden="1" customHeight="1" x14ac:dyDescent="0.3">
      <c r="A255" s="44"/>
      <c r="B255" s="58"/>
      <c r="C255" s="137"/>
    </row>
    <row r="256" spans="1:3" ht="56.15" hidden="1" customHeight="1" x14ac:dyDescent="0.3">
      <c r="A256" s="44"/>
      <c r="B256" s="58"/>
      <c r="C256" s="137"/>
    </row>
    <row r="257" spans="1:3" ht="56.15" hidden="1" customHeight="1" x14ac:dyDescent="0.3">
      <c r="A257" s="44"/>
      <c r="B257" s="58"/>
      <c r="C257" s="137"/>
    </row>
    <row r="258" spans="1:3" ht="56.15" hidden="1" customHeight="1" x14ac:dyDescent="0.3">
      <c r="A258" s="44"/>
      <c r="B258" s="58"/>
      <c r="C258" s="137"/>
    </row>
    <row r="259" spans="1:3" ht="14.15" customHeight="1" x14ac:dyDescent="0.3">
      <c r="A259" s="44"/>
      <c r="B259" s="58"/>
      <c r="C259" s="137"/>
    </row>
    <row r="260" spans="1:3" ht="14.15" customHeight="1" x14ac:dyDescent="0.3">
      <c r="A260" s="44"/>
      <c r="B260" s="58"/>
      <c r="C260" s="137"/>
    </row>
    <row r="261" spans="1:3" ht="14.15" customHeight="1" x14ac:dyDescent="0.3">
      <c r="A261" s="44"/>
      <c r="B261" s="58"/>
      <c r="C261" s="137"/>
    </row>
    <row r="262" spans="1:3" ht="14.15" customHeight="1" x14ac:dyDescent="0.3">
      <c r="A262" s="44"/>
      <c r="B262" s="58"/>
      <c r="C262" s="137"/>
    </row>
    <row r="263" spans="1:3" ht="14.15" customHeight="1" x14ac:dyDescent="0.3">
      <c r="A263" s="44"/>
      <c r="B263" s="58"/>
      <c r="C263" s="137"/>
    </row>
    <row r="264" spans="1:3" ht="14.15" customHeight="1" x14ac:dyDescent="0.3">
      <c r="A264" s="44"/>
      <c r="B264" s="58"/>
      <c r="C264" s="137"/>
    </row>
    <row r="265" spans="1:3" ht="14.15" customHeight="1" x14ac:dyDescent="0.3">
      <c r="A265" s="44"/>
      <c r="B265" s="58"/>
      <c r="C265" s="137"/>
    </row>
    <row r="266" spans="1:3" ht="14.15" customHeight="1" x14ac:dyDescent="0.3">
      <c r="A266" s="44"/>
      <c r="B266" s="58"/>
      <c r="C266" s="137"/>
    </row>
    <row r="267" spans="1:3" ht="14.15" customHeight="1" x14ac:dyDescent="0.3">
      <c r="A267" s="44"/>
      <c r="B267" s="58"/>
      <c r="C267" s="137"/>
    </row>
    <row r="268" spans="1:3" ht="10" customHeight="1" x14ac:dyDescent="0.3">
      <c r="A268" s="44"/>
      <c r="B268" s="81"/>
      <c r="C268" s="28"/>
    </row>
    <row r="269" spans="1:3" ht="6" customHeight="1" thickBot="1" x14ac:dyDescent="0.35">
      <c r="A269" s="52"/>
      <c r="B269" s="205"/>
      <c r="C269" s="28"/>
    </row>
    <row r="270" spans="1:3" ht="14.15" customHeight="1" x14ac:dyDescent="0.3">
      <c r="A270" s="34"/>
      <c r="B270" s="79" t="s">
        <v>34</v>
      </c>
      <c r="C270" s="9"/>
    </row>
    <row r="271" spans="1:3" ht="14.15" customHeight="1" thickBot="1" x14ac:dyDescent="0.35">
      <c r="A271" s="69"/>
      <c r="B271" s="167" t="s">
        <v>35</v>
      </c>
      <c r="C271" s="71">
        <f>SUM(C231:C269)</f>
        <v>0</v>
      </c>
    </row>
    <row r="272" spans="1:3" ht="5.15" customHeight="1" x14ac:dyDescent="0.3">
      <c r="A272" s="45"/>
      <c r="B272" s="66"/>
      <c r="C272" s="29"/>
    </row>
    <row r="273" spans="1:4" ht="5.15" customHeight="1" thickBot="1" x14ac:dyDescent="0.35">
      <c r="A273" s="75"/>
      <c r="B273" s="70"/>
      <c r="C273" s="76"/>
    </row>
    <row r="274" spans="1:4" ht="14.15" customHeight="1" thickBot="1" x14ac:dyDescent="0.35">
      <c r="A274" s="30" t="s">
        <v>18</v>
      </c>
      <c r="B274" s="5" t="s">
        <v>19</v>
      </c>
      <c r="C274" s="11" t="s">
        <v>20</v>
      </c>
    </row>
    <row r="275" spans="1:4" ht="8.15" customHeight="1" x14ac:dyDescent="0.3">
      <c r="A275" s="206"/>
      <c r="B275" s="207"/>
      <c r="C275" s="208"/>
    </row>
    <row r="276" spans="1:4" ht="16" customHeight="1" x14ac:dyDescent="0.3">
      <c r="A276" s="50">
        <v>4</v>
      </c>
      <c r="B276" s="105" t="s">
        <v>98</v>
      </c>
      <c r="C276" s="28"/>
    </row>
    <row r="277" spans="1:4" ht="10" customHeight="1" x14ac:dyDescent="0.3">
      <c r="A277" s="44"/>
      <c r="B277" s="81"/>
      <c r="C277" s="28"/>
    </row>
    <row r="278" spans="1:4" ht="15" customHeight="1" x14ac:dyDescent="0.3">
      <c r="A278" s="50">
        <v>4.01</v>
      </c>
      <c r="B278" s="89" t="s">
        <v>99</v>
      </c>
      <c r="C278" s="28"/>
      <c r="D278" s="133"/>
    </row>
    <row r="279" spans="1:4" ht="10" customHeight="1" x14ac:dyDescent="0.3">
      <c r="A279" s="44"/>
      <c r="B279" s="81"/>
      <c r="C279" s="28"/>
      <c r="D279" s="133"/>
    </row>
    <row r="280" spans="1:4" ht="25" x14ac:dyDescent="0.3">
      <c r="A280" s="50"/>
      <c r="B280" s="194" t="s">
        <v>100</v>
      </c>
      <c r="C280" s="190">
        <v>0</v>
      </c>
      <c r="D280" s="133"/>
    </row>
    <row r="281" spans="1:4" ht="6" customHeight="1" x14ac:dyDescent="0.3">
      <c r="A281" s="44"/>
      <c r="B281" s="81"/>
      <c r="C281" s="28"/>
    </row>
    <row r="282" spans="1:4" ht="37.5" x14ac:dyDescent="0.3">
      <c r="A282" s="44"/>
      <c r="B282" s="194" t="s">
        <v>101</v>
      </c>
      <c r="C282" s="190">
        <v>0</v>
      </c>
    </row>
    <row r="283" spans="1:4" ht="10" customHeight="1" x14ac:dyDescent="0.3">
      <c r="A283" s="44"/>
      <c r="B283" s="81"/>
      <c r="C283" s="28"/>
    </row>
    <row r="284" spans="1:4" x14ac:dyDescent="0.3">
      <c r="A284" s="50">
        <v>4.0199999999999996</v>
      </c>
      <c r="B284" s="113" t="s">
        <v>102</v>
      </c>
      <c r="C284" s="28"/>
      <c r="D284" s="133"/>
    </row>
    <row r="285" spans="1:4" ht="10" customHeight="1" x14ac:dyDescent="0.3">
      <c r="A285" s="44"/>
      <c r="B285" s="81"/>
      <c r="C285" s="28"/>
    </row>
    <row r="286" spans="1:4" ht="50" x14ac:dyDescent="0.3">
      <c r="A286" s="44"/>
      <c r="B286" s="194" t="s">
        <v>103</v>
      </c>
      <c r="C286" s="190">
        <v>0</v>
      </c>
    </row>
    <row r="287" spans="1:4" ht="6" customHeight="1" x14ac:dyDescent="0.3">
      <c r="A287" s="44"/>
      <c r="B287" s="81"/>
      <c r="C287" s="28"/>
    </row>
    <row r="288" spans="1:4" x14ac:dyDescent="0.3">
      <c r="A288" s="50"/>
      <c r="B288" s="194" t="s">
        <v>104</v>
      </c>
      <c r="C288" s="28"/>
    </row>
    <row r="289" spans="1:4" ht="6" customHeight="1" x14ac:dyDescent="0.3">
      <c r="A289" s="44"/>
      <c r="B289" s="81"/>
      <c r="C289" s="28"/>
    </row>
    <row r="290" spans="1:4" ht="25" x14ac:dyDescent="0.3">
      <c r="A290" s="50"/>
      <c r="B290" s="194" t="s">
        <v>100</v>
      </c>
      <c r="C290" s="190">
        <v>0</v>
      </c>
    </row>
    <row r="291" spans="1:4" ht="6" customHeight="1" x14ac:dyDescent="0.3">
      <c r="A291" s="44"/>
      <c r="B291" s="81"/>
      <c r="C291" s="28"/>
    </row>
    <row r="292" spans="1:4" ht="28" customHeight="1" x14ac:dyDescent="0.3">
      <c r="A292" s="50"/>
      <c r="B292" s="194" t="s">
        <v>105</v>
      </c>
      <c r="C292" s="137" t="s">
        <v>23</v>
      </c>
    </row>
    <row r="293" spans="1:4" x14ac:dyDescent="0.3">
      <c r="A293" s="50"/>
      <c r="B293" s="106" t="s">
        <v>106</v>
      </c>
      <c r="C293" s="28">
        <v>400</v>
      </c>
    </row>
    <row r="294" spans="1:4" ht="10" customHeight="1" x14ac:dyDescent="0.3">
      <c r="A294" s="50"/>
      <c r="B294" s="81"/>
      <c r="C294" s="28"/>
    </row>
    <row r="295" spans="1:4" ht="14.15" customHeight="1" x14ac:dyDescent="0.3">
      <c r="A295" s="50">
        <v>4.03</v>
      </c>
      <c r="B295" s="89" t="s">
        <v>107</v>
      </c>
      <c r="C295" s="28"/>
      <c r="D295" s="133"/>
    </row>
    <row r="296" spans="1:4" ht="10" customHeight="1" x14ac:dyDescent="0.3">
      <c r="A296" s="44"/>
      <c r="B296" s="81"/>
      <c r="C296" s="28"/>
    </row>
    <row r="297" spans="1:4" ht="25" x14ac:dyDescent="0.3">
      <c r="A297" s="44"/>
      <c r="B297" s="194" t="s">
        <v>108</v>
      </c>
      <c r="C297" s="190">
        <v>0</v>
      </c>
    </row>
    <row r="298" spans="1:4" ht="8.15" customHeight="1" x14ac:dyDescent="0.3">
      <c r="A298" s="44"/>
      <c r="B298" s="81"/>
      <c r="C298" s="28"/>
    </row>
    <row r="299" spans="1:4" x14ac:dyDescent="0.3">
      <c r="A299" s="44"/>
      <c r="B299" s="209" t="s">
        <v>109</v>
      </c>
      <c r="C299" s="190">
        <v>0</v>
      </c>
    </row>
    <row r="300" spans="1:4" ht="8.15" customHeight="1" x14ac:dyDescent="0.3">
      <c r="A300" s="44"/>
      <c r="B300" s="81"/>
      <c r="C300" s="28"/>
    </row>
    <row r="301" spans="1:4" x14ac:dyDescent="0.3">
      <c r="A301" s="44"/>
      <c r="B301" s="209" t="s">
        <v>110</v>
      </c>
      <c r="C301" s="190">
        <v>0</v>
      </c>
    </row>
    <row r="302" spans="1:4" ht="8.15" customHeight="1" x14ac:dyDescent="0.3">
      <c r="A302" s="44"/>
      <c r="B302" s="81"/>
      <c r="C302" s="28"/>
    </row>
    <row r="303" spans="1:4" ht="25" x14ac:dyDescent="0.3">
      <c r="A303" s="44"/>
      <c r="B303" s="194" t="s">
        <v>111</v>
      </c>
      <c r="C303" s="190">
        <v>0</v>
      </c>
    </row>
    <row r="304" spans="1:4" ht="8.15" customHeight="1" x14ac:dyDescent="0.3">
      <c r="A304" s="44"/>
      <c r="B304" s="81"/>
      <c r="C304" s="28"/>
    </row>
    <row r="305" spans="1:4" ht="25" x14ac:dyDescent="0.3">
      <c r="A305" s="44"/>
      <c r="B305" s="194" t="s">
        <v>112</v>
      </c>
      <c r="C305" s="190">
        <v>0</v>
      </c>
    </row>
    <row r="306" spans="1:4" ht="10" customHeight="1" x14ac:dyDescent="0.3">
      <c r="A306" s="44"/>
      <c r="B306" s="81"/>
      <c r="C306" s="28"/>
    </row>
    <row r="307" spans="1:4" x14ac:dyDescent="0.3">
      <c r="A307" s="50">
        <v>4.04</v>
      </c>
      <c r="B307" s="89" t="s">
        <v>113</v>
      </c>
      <c r="C307" s="21"/>
      <c r="D307" s="133"/>
    </row>
    <row r="308" spans="1:4" ht="10" customHeight="1" x14ac:dyDescent="0.3">
      <c r="A308" s="44"/>
      <c r="B308" s="81"/>
      <c r="C308" s="90"/>
    </row>
    <row r="309" spans="1:4" ht="25" x14ac:dyDescent="0.3">
      <c r="A309" s="50"/>
      <c r="B309" s="194" t="s">
        <v>114</v>
      </c>
      <c r="C309" s="190">
        <v>0</v>
      </c>
    </row>
    <row r="310" spans="1:4" ht="6" customHeight="1" x14ac:dyDescent="0.3">
      <c r="A310" s="52"/>
      <c r="B310" s="82"/>
      <c r="C310" s="90"/>
    </row>
    <row r="311" spans="1:4" ht="16" customHeight="1" x14ac:dyDescent="0.3">
      <c r="A311" s="50"/>
      <c r="B311" s="209" t="s">
        <v>109</v>
      </c>
      <c r="C311" s="190">
        <v>0</v>
      </c>
    </row>
    <row r="312" spans="1:4" ht="6" customHeight="1" x14ac:dyDescent="0.3">
      <c r="A312" s="44"/>
      <c r="B312" s="81"/>
      <c r="C312" s="28"/>
    </row>
    <row r="313" spans="1:4" ht="14.15" customHeight="1" x14ac:dyDescent="0.3">
      <c r="A313" s="44"/>
      <c r="B313" s="209" t="s">
        <v>110</v>
      </c>
      <c r="C313" s="190">
        <v>0</v>
      </c>
    </row>
    <row r="314" spans="1:4" ht="8.15" customHeight="1" x14ac:dyDescent="0.3">
      <c r="A314" s="44"/>
      <c r="B314" s="81"/>
      <c r="C314" s="28"/>
    </row>
    <row r="315" spans="1:4" ht="25" x14ac:dyDescent="0.3">
      <c r="A315" s="44"/>
      <c r="B315" s="194" t="s">
        <v>112</v>
      </c>
      <c r="C315" s="190">
        <v>0</v>
      </c>
    </row>
    <row r="316" spans="1:4" ht="10" customHeight="1" x14ac:dyDescent="0.3">
      <c r="A316" s="44"/>
      <c r="B316" s="81"/>
      <c r="C316" s="28"/>
    </row>
    <row r="317" spans="1:4" ht="6" customHeight="1" thickBot="1" x14ac:dyDescent="0.35">
      <c r="A317" s="52"/>
      <c r="B317" s="205"/>
      <c r="C317" s="28"/>
    </row>
    <row r="318" spans="1:4" ht="14.15" customHeight="1" x14ac:dyDescent="0.3">
      <c r="A318" s="34"/>
      <c r="B318" s="79" t="s">
        <v>34</v>
      </c>
      <c r="C318" s="9"/>
    </row>
    <row r="319" spans="1:4" ht="14.15" customHeight="1" thickBot="1" x14ac:dyDescent="0.35">
      <c r="A319" s="69"/>
      <c r="B319" s="167" t="s">
        <v>35</v>
      </c>
      <c r="C319" s="71">
        <f>SUM(C275:C317)</f>
        <v>400</v>
      </c>
    </row>
    <row r="320" spans="1:4" ht="5.15" customHeight="1" x14ac:dyDescent="0.3">
      <c r="A320" s="45"/>
      <c r="B320" s="66"/>
      <c r="C320" s="29"/>
    </row>
    <row r="321" spans="1:5" ht="5.15" customHeight="1" thickBot="1" x14ac:dyDescent="0.35">
      <c r="A321" s="75"/>
      <c r="B321" s="70"/>
      <c r="C321" s="76"/>
      <c r="D321" s="133"/>
      <c r="E321" s="133"/>
    </row>
    <row r="322" spans="1:5" ht="14.15" customHeight="1" thickBot="1" x14ac:dyDescent="0.35">
      <c r="A322" s="30" t="s">
        <v>18</v>
      </c>
      <c r="B322" s="5" t="s">
        <v>19</v>
      </c>
      <c r="C322" s="11" t="s">
        <v>20</v>
      </c>
      <c r="D322" s="133"/>
      <c r="E322" s="133"/>
    </row>
    <row r="323" spans="1:5" ht="8.15" customHeight="1" x14ac:dyDescent="0.3">
      <c r="A323" s="206"/>
      <c r="B323" s="207"/>
      <c r="C323" s="208"/>
      <c r="D323" s="133"/>
      <c r="E323" s="133"/>
    </row>
    <row r="324" spans="1:5" x14ac:dyDescent="0.3">
      <c r="A324" s="50">
        <v>4.05</v>
      </c>
      <c r="B324" s="89" t="s">
        <v>115</v>
      </c>
      <c r="C324" s="21"/>
      <c r="D324" s="133"/>
      <c r="E324" s="133"/>
    </row>
    <row r="325" spans="1:5" ht="10" customHeight="1" x14ac:dyDescent="0.3">
      <c r="A325" s="44"/>
      <c r="B325" s="81"/>
      <c r="C325" s="90"/>
      <c r="D325" s="133"/>
      <c r="E325" s="133"/>
    </row>
    <row r="326" spans="1:5" ht="25" x14ac:dyDescent="0.3">
      <c r="A326" s="50"/>
      <c r="B326" s="194" t="s">
        <v>116</v>
      </c>
      <c r="C326" s="190">
        <v>0</v>
      </c>
      <c r="D326" s="133"/>
      <c r="E326" s="133"/>
    </row>
    <row r="327" spans="1:5" ht="10" customHeight="1" x14ac:dyDescent="0.3">
      <c r="A327" s="52"/>
      <c r="B327" s="82"/>
      <c r="C327" s="90"/>
      <c r="D327" s="133"/>
      <c r="E327" s="133"/>
    </row>
    <row r="328" spans="1:5" ht="25" x14ac:dyDescent="0.3">
      <c r="A328" s="50">
        <v>4.0599999999999996</v>
      </c>
      <c r="B328" s="113" t="s">
        <v>117</v>
      </c>
      <c r="C328" s="28"/>
      <c r="D328" s="133"/>
      <c r="E328" s="133"/>
    </row>
    <row r="329" spans="1:5" ht="10" customHeight="1" x14ac:dyDescent="0.3">
      <c r="A329" s="44"/>
      <c r="B329" s="81"/>
      <c r="C329" s="28"/>
      <c r="D329" s="133"/>
      <c r="E329" s="133"/>
    </row>
    <row r="330" spans="1:5" ht="56.15" customHeight="1" x14ac:dyDescent="0.3">
      <c r="A330" s="44"/>
      <c r="B330" s="194" t="s">
        <v>118</v>
      </c>
      <c r="C330" s="190">
        <v>0</v>
      </c>
      <c r="D330" s="133"/>
      <c r="E330" s="133"/>
    </row>
    <row r="331" spans="1:5" ht="6" customHeight="1" x14ac:dyDescent="0.3">
      <c r="A331" s="44"/>
      <c r="B331" s="81"/>
      <c r="C331" s="28"/>
      <c r="D331" s="133"/>
      <c r="E331" s="133"/>
    </row>
    <row r="332" spans="1:5" ht="42" customHeight="1" x14ac:dyDescent="0.3">
      <c r="A332" s="44"/>
      <c r="B332" s="194" t="s">
        <v>119</v>
      </c>
      <c r="C332" s="190">
        <v>0</v>
      </c>
      <c r="D332" s="133"/>
      <c r="E332" s="133"/>
    </row>
    <row r="333" spans="1:5" ht="10" customHeight="1" x14ac:dyDescent="0.3">
      <c r="A333" s="44"/>
      <c r="B333" s="194"/>
      <c r="C333" s="28"/>
      <c r="D333" s="133"/>
      <c r="E333" s="133"/>
    </row>
    <row r="334" spans="1:5" x14ac:dyDescent="0.3">
      <c r="A334" s="50">
        <v>4.07</v>
      </c>
      <c r="B334" s="105" t="s">
        <v>678</v>
      </c>
      <c r="C334" s="28"/>
      <c r="D334" s="227"/>
      <c r="E334" s="133"/>
    </row>
    <row r="335" spans="1:5" ht="10" customHeight="1" x14ac:dyDescent="0.3">
      <c r="A335" s="52"/>
      <c r="B335" s="82"/>
      <c r="C335" s="28"/>
      <c r="D335" s="133"/>
      <c r="E335" s="58"/>
    </row>
    <row r="336" spans="1:5" ht="62.5" x14ac:dyDescent="0.3">
      <c r="A336" s="50"/>
      <c r="B336" s="194" t="s">
        <v>677</v>
      </c>
      <c r="C336" s="190">
        <v>0</v>
      </c>
      <c r="D336" s="133"/>
      <c r="E336" s="133"/>
    </row>
    <row r="337" spans="1:4" ht="6" customHeight="1" x14ac:dyDescent="0.3">
      <c r="A337" s="44"/>
      <c r="B337" s="81"/>
      <c r="C337" s="190"/>
    </row>
    <row r="338" spans="1:4" ht="14.15" customHeight="1" x14ac:dyDescent="0.3">
      <c r="A338" s="44"/>
      <c r="B338" s="108" t="s">
        <v>120</v>
      </c>
      <c r="C338" s="190"/>
    </row>
    <row r="339" spans="1:4" ht="4" customHeight="1" x14ac:dyDescent="0.3">
      <c r="A339" s="44"/>
      <c r="B339" s="101"/>
      <c r="C339" s="190"/>
    </row>
    <row r="340" spans="1:4" ht="14.15" customHeight="1" x14ac:dyDescent="0.3">
      <c r="A340" s="44"/>
      <c r="B340" s="130" t="s">
        <v>121</v>
      </c>
      <c r="C340" s="190"/>
    </row>
    <row r="341" spans="1:4" ht="4" customHeight="1" x14ac:dyDescent="0.3">
      <c r="A341" s="44"/>
      <c r="B341" s="101"/>
      <c r="C341" s="190"/>
    </row>
    <row r="342" spans="1:4" ht="14.15" customHeight="1" x14ac:dyDescent="0.3">
      <c r="A342" s="44"/>
      <c r="B342" s="151" t="s">
        <v>122</v>
      </c>
      <c r="C342" s="28">
        <v>400</v>
      </c>
    </row>
    <row r="343" spans="1:4" ht="10" customHeight="1" x14ac:dyDescent="0.3">
      <c r="A343" s="44"/>
      <c r="B343" s="107"/>
      <c r="C343" s="190"/>
    </row>
    <row r="344" spans="1:4" ht="14.15" customHeight="1" x14ac:dyDescent="0.3">
      <c r="A344" s="50">
        <v>4.08</v>
      </c>
      <c r="B344" s="89" t="s">
        <v>123</v>
      </c>
      <c r="C344" s="190"/>
      <c r="D344" s="133"/>
    </row>
    <row r="345" spans="1:4" ht="10" customHeight="1" x14ac:dyDescent="0.3">
      <c r="A345" s="44"/>
      <c r="B345" s="107"/>
      <c r="C345" s="190"/>
    </row>
    <row r="346" spans="1:4" ht="50" x14ac:dyDescent="0.3">
      <c r="A346" s="44"/>
      <c r="B346" s="194" t="s">
        <v>124</v>
      </c>
      <c r="C346" s="190">
        <v>0</v>
      </c>
    </row>
    <row r="347" spans="1:4" ht="8.15" customHeight="1" x14ac:dyDescent="0.3">
      <c r="A347" s="44"/>
      <c r="B347" s="209"/>
      <c r="C347" s="190"/>
    </row>
    <row r="348" spans="1:4" ht="14.15" customHeight="1" x14ac:dyDescent="0.3">
      <c r="A348" s="44"/>
      <c r="B348" s="209" t="s">
        <v>110</v>
      </c>
      <c r="C348" s="190">
        <v>0</v>
      </c>
    </row>
    <row r="349" spans="1:4" ht="10" customHeight="1" x14ac:dyDescent="0.3">
      <c r="A349" s="44"/>
      <c r="B349" s="81"/>
      <c r="C349" s="190"/>
    </row>
    <row r="350" spans="1:4" x14ac:dyDescent="0.3">
      <c r="A350" s="50" t="s">
        <v>125</v>
      </c>
      <c r="B350" s="98" t="s">
        <v>126</v>
      </c>
      <c r="C350" s="190"/>
      <c r="D350" s="133"/>
    </row>
    <row r="351" spans="1:4" ht="10" customHeight="1" x14ac:dyDescent="0.3">
      <c r="A351" s="44"/>
      <c r="B351" s="81"/>
      <c r="C351" s="190"/>
    </row>
    <row r="352" spans="1:4" ht="62.5" x14ac:dyDescent="0.3">
      <c r="A352" s="44"/>
      <c r="B352" s="88" t="s">
        <v>127</v>
      </c>
      <c r="C352" s="131" t="s">
        <v>23</v>
      </c>
    </row>
    <row r="353" spans="1:4" ht="6" customHeight="1" x14ac:dyDescent="0.3">
      <c r="A353" s="44"/>
      <c r="B353" s="81"/>
      <c r="C353" s="190"/>
    </row>
    <row r="354" spans="1:4" ht="25" x14ac:dyDescent="0.3">
      <c r="A354" s="51"/>
      <c r="B354" s="120" t="s">
        <v>128</v>
      </c>
      <c r="C354" s="190">
        <v>0</v>
      </c>
    </row>
    <row r="355" spans="1:4" ht="25" x14ac:dyDescent="0.3">
      <c r="A355" s="50"/>
      <c r="B355" s="106" t="s">
        <v>674</v>
      </c>
      <c r="C355" s="28">
        <v>1000</v>
      </c>
    </row>
    <row r="356" spans="1:4" ht="12.75" customHeight="1" x14ac:dyDescent="0.3">
      <c r="A356" s="44"/>
      <c r="B356" s="121"/>
      <c r="C356" s="190"/>
    </row>
    <row r="357" spans="1:4" ht="25" x14ac:dyDescent="0.3">
      <c r="A357" s="51"/>
      <c r="B357" s="120" t="s">
        <v>129</v>
      </c>
      <c r="C357" s="190">
        <v>0</v>
      </c>
    </row>
    <row r="358" spans="1:4" ht="6" customHeight="1" x14ac:dyDescent="0.3">
      <c r="A358" s="44"/>
      <c r="B358" s="121"/>
      <c r="C358" s="190"/>
    </row>
    <row r="359" spans="1:4" x14ac:dyDescent="0.3">
      <c r="A359" s="50"/>
      <c r="B359" s="106" t="s">
        <v>130</v>
      </c>
      <c r="C359" s="28">
        <v>600</v>
      </c>
    </row>
    <row r="360" spans="1:4" ht="14.15" customHeight="1" x14ac:dyDescent="0.3">
      <c r="A360" s="44"/>
      <c r="B360" s="81"/>
      <c r="C360" s="28"/>
    </row>
    <row r="361" spans="1:4" ht="6" customHeight="1" thickBot="1" x14ac:dyDescent="0.35">
      <c r="A361" s="52"/>
      <c r="B361" s="205"/>
      <c r="C361" s="28"/>
    </row>
    <row r="362" spans="1:4" ht="14.15" customHeight="1" x14ac:dyDescent="0.3">
      <c r="A362" s="34"/>
      <c r="B362" s="79" t="s">
        <v>34</v>
      </c>
      <c r="C362" s="9"/>
    </row>
    <row r="363" spans="1:4" ht="14.15" customHeight="1" thickBot="1" x14ac:dyDescent="0.35">
      <c r="A363" s="69"/>
      <c r="B363" s="167" t="s">
        <v>35</v>
      </c>
      <c r="C363" s="71">
        <f>SUM(C323:C361)</f>
        <v>2000</v>
      </c>
    </row>
    <row r="364" spans="1:4" ht="5.15" customHeight="1" x14ac:dyDescent="0.3">
      <c r="A364" s="45"/>
      <c r="B364" s="66"/>
      <c r="C364" s="29"/>
    </row>
    <row r="365" spans="1:4" ht="5.15" customHeight="1" thickBot="1" x14ac:dyDescent="0.35">
      <c r="A365" s="75"/>
      <c r="B365" s="70"/>
      <c r="C365" s="76"/>
    </row>
    <row r="366" spans="1:4" ht="14.15" customHeight="1" thickBot="1" x14ac:dyDescent="0.35">
      <c r="A366" s="30" t="s">
        <v>18</v>
      </c>
      <c r="B366" s="5" t="s">
        <v>19</v>
      </c>
      <c r="C366" s="11" t="s">
        <v>20</v>
      </c>
    </row>
    <row r="367" spans="1:4" ht="8.15" customHeight="1" x14ac:dyDescent="0.3">
      <c r="A367" s="206"/>
      <c r="B367" s="207"/>
      <c r="C367" s="208"/>
    </row>
    <row r="368" spans="1:4" x14ac:dyDescent="0.3">
      <c r="A368" s="50">
        <v>4.09</v>
      </c>
      <c r="B368" s="89" t="s">
        <v>131</v>
      </c>
      <c r="C368" s="190"/>
      <c r="D368" s="133"/>
    </row>
    <row r="369" spans="1:6" ht="10" customHeight="1" x14ac:dyDescent="0.3">
      <c r="A369" s="52"/>
      <c r="B369" s="82"/>
      <c r="C369" s="28"/>
    </row>
    <row r="370" spans="1:6" x14ac:dyDescent="0.3">
      <c r="A370" s="44"/>
      <c r="B370" s="209" t="s">
        <v>132</v>
      </c>
      <c r="C370" s="190">
        <v>0</v>
      </c>
      <c r="D370" s="133"/>
      <c r="E370" s="133"/>
      <c r="F370" s="133"/>
    </row>
    <row r="371" spans="1:6" ht="8.15" customHeight="1" x14ac:dyDescent="0.3">
      <c r="A371" s="44"/>
      <c r="B371" s="209"/>
      <c r="C371" s="190"/>
      <c r="D371" s="133"/>
      <c r="E371" s="133"/>
      <c r="F371" s="133"/>
    </row>
    <row r="372" spans="1:6" ht="12" customHeight="1" x14ac:dyDescent="0.3">
      <c r="A372" s="51" t="s">
        <v>133</v>
      </c>
      <c r="B372" s="98" t="s">
        <v>134</v>
      </c>
      <c r="C372" s="28"/>
      <c r="D372" s="133"/>
      <c r="E372" s="133"/>
      <c r="F372" s="133"/>
    </row>
    <row r="373" spans="1:6" ht="10" customHeight="1" x14ac:dyDescent="0.3">
      <c r="A373" s="44"/>
      <c r="B373" s="209"/>
      <c r="C373" s="190"/>
      <c r="D373" s="133"/>
      <c r="E373" s="133"/>
      <c r="F373" s="133"/>
    </row>
    <row r="374" spans="1:6" ht="25" x14ac:dyDescent="0.3">
      <c r="A374" s="50"/>
      <c r="B374" s="194" t="s">
        <v>135</v>
      </c>
      <c r="C374" s="190">
        <v>0</v>
      </c>
      <c r="D374" s="133"/>
      <c r="E374" s="210"/>
      <c r="F374" s="210"/>
    </row>
    <row r="375" spans="1:6" ht="6" customHeight="1" x14ac:dyDescent="0.3">
      <c r="A375" s="52"/>
      <c r="B375" s="83"/>
      <c r="C375" s="28"/>
      <c r="D375" s="133"/>
      <c r="E375" s="133"/>
      <c r="F375" s="133"/>
    </row>
    <row r="376" spans="1:6" ht="37.5" x14ac:dyDescent="0.3">
      <c r="A376" s="50"/>
      <c r="B376" s="194" t="s">
        <v>136</v>
      </c>
      <c r="C376" s="190">
        <v>0</v>
      </c>
      <c r="D376" s="133"/>
      <c r="E376" s="133"/>
      <c r="F376" s="133"/>
    </row>
    <row r="377" spans="1:6" ht="10" customHeight="1" x14ac:dyDescent="0.3">
      <c r="A377" s="44"/>
      <c r="B377" s="81"/>
      <c r="C377" s="190"/>
      <c r="D377" s="133"/>
      <c r="E377" s="133"/>
      <c r="F377" s="133"/>
    </row>
    <row r="378" spans="1:6" ht="14.15" customHeight="1" x14ac:dyDescent="0.3">
      <c r="A378" s="50">
        <v>4.0999999999999996</v>
      </c>
      <c r="B378" s="89" t="s">
        <v>137</v>
      </c>
      <c r="C378" s="190"/>
      <c r="D378" s="133"/>
      <c r="E378" s="133"/>
      <c r="F378" s="133"/>
    </row>
    <row r="379" spans="1:6" ht="10" customHeight="1" x14ac:dyDescent="0.3">
      <c r="A379" s="50"/>
      <c r="B379" s="89"/>
      <c r="C379" s="190"/>
      <c r="D379" s="133"/>
      <c r="E379" s="133"/>
      <c r="F379" s="133"/>
    </row>
    <row r="380" spans="1:6" ht="25" x14ac:dyDescent="0.3">
      <c r="A380" s="44"/>
      <c r="B380" s="194" t="s">
        <v>138</v>
      </c>
      <c r="C380" s="190">
        <v>0</v>
      </c>
      <c r="D380" s="133"/>
      <c r="E380" s="133"/>
      <c r="F380" s="133"/>
    </row>
    <row r="381" spans="1:6" ht="6" customHeight="1" x14ac:dyDescent="0.3">
      <c r="A381" s="52"/>
      <c r="B381" s="109"/>
      <c r="C381" s="28"/>
      <c r="D381" s="133"/>
      <c r="E381" s="133"/>
      <c r="F381" s="133"/>
    </row>
    <row r="382" spans="1:6" ht="25" x14ac:dyDescent="0.3">
      <c r="A382" s="44"/>
      <c r="B382" s="194" t="s">
        <v>139</v>
      </c>
      <c r="C382" s="190">
        <v>0</v>
      </c>
      <c r="D382" s="133"/>
      <c r="E382" s="133"/>
      <c r="F382" s="133"/>
    </row>
    <row r="383" spans="1:6" ht="10" customHeight="1" x14ac:dyDescent="0.3">
      <c r="A383" s="44"/>
      <c r="B383" s="101"/>
      <c r="C383" s="190"/>
      <c r="D383" s="133"/>
      <c r="E383" s="133"/>
      <c r="F383" s="133"/>
    </row>
    <row r="384" spans="1:6" ht="14.15" customHeight="1" x14ac:dyDescent="0.3">
      <c r="A384" s="50">
        <v>4.1100000000000003</v>
      </c>
      <c r="B384" s="89" t="s">
        <v>140</v>
      </c>
      <c r="C384" s="190"/>
      <c r="D384" s="133"/>
      <c r="E384" s="133"/>
      <c r="F384" s="133"/>
    </row>
    <row r="385" spans="1:6" ht="8.15" customHeight="1" x14ac:dyDescent="0.3">
      <c r="A385" s="44"/>
      <c r="B385" s="101"/>
      <c r="C385" s="190"/>
      <c r="D385" s="133"/>
      <c r="E385" s="133"/>
      <c r="F385" s="133"/>
    </row>
    <row r="386" spans="1:6" ht="25" x14ac:dyDescent="0.3">
      <c r="A386" s="44"/>
      <c r="B386" s="194" t="s">
        <v>141</v>
      </c>
      <c r="C386" s="190">
        <v>0</v>
      </c>
      <c r="D386" s="133"/>
      <c r="E386" s="133"/>
      <c r="F386" s="133"/>
    </row>
    <row r="387" spans="1:6" ht="8.15" customHeight="1" x14ac:dyDescent="0.3">
      <c r="A387" s="44"/>
      <c r="B387" s="101"/>
      <c r="C387" s="190"/>
      <c r="D387" s="133"/>
      <c r="E387" s="133"/>
      <c r="F387" s="133"/>
    </row>
    <row r="388" spans="1:6" ht="25" x14ac:dyDescent="0.3">
      <c r="A388" s="52"/>
      <c r="B388" s="58" t="s">
        <v>142</v>
      </c>
      <c r="C388" s="190">
        <v>0</v>
      </c>
      <c r="D388" s="133"/>
      <c r="E388" s="133"/>
      <c r="F388" s="133"/>
    </row>
    <row r="389" spans="1:6" ht="6" customHeight="1" x14ac:dyDescent="0.3">
      <c r="A389" s="52"/>
      <c r="B389" s="83"/>
      <c r="C389" s="28"/>
      <c r="D389" s="133"/>
      <c r="E389" s="133"/>
      <c r="F389" s="133"/>
    </row>
    <row r="390" spans="1:6" ht="25" x14ac:dyDescent="0.3">
      <c r="A390" s="52"/>
      <c r="B390" s="194" t="s">
        <v>143</v>
      </c>
      <c r="C390" s="190">
        <v>0</v>
      </c>
      <c r="D390" s="133"/>
      <c r="E390" s="210"/>
      <c r="F390" s="210"/>
    </row>
    <row r="391" spans="1:6" ht="6" customHeight="1" x14ac:dyDescent="0.3">
      <c r="A391" s="52"/>
      <c r="B391" s="83"/>
      <c r="C391" s="28"/>
      <c r="D391" s="133"/>
      <c r="E391" s="133"/>
      <c r="F391" s="133"/>
    </row>
    <row r="392" spans="1:6" ht="37.5" x14ac:dyDescent="0.3">
      <c r="A392" s="52"/>
      <c r="B392" s="194" t="s">
        <v>144</v>
      </c>
      <c r="C392" s="190">
        <v>0</v>
      </c>
      <c r="D392" s="133"/>
      <c r="E392" s="210"/>
      <c r="F392" s="210"/>
    </row>
    <row r="393" spans="1:6" ht="10" customHeight="1" x14ac:dyDescent="0.3">
      <c r="A393" s="52"/>
      <c r="B393" s="83"/>
      <c r="C393" s="28"/>
      <c r="D393" s="133"/>
      <c r="E393" s="133"/>
      <c r="F393" s="133"/>
    </row>
    <row r="394" spans="1:6" x14ac:dyDescent="0.3">
      <c r="A394" s="51">
        <v>4.12</v>
      </c>
      <c r="B394" s="89" t="s">
        <v>145</v>
      </c>
      <c r="C394" s="28"/>
      <c r="D394" s="133"/>
      <c r="E394" s="210"/>
      <c r="F394" s="210"/>
    </row>
    <row r="395" spans="1:6" ht="6" customHeight="1" x14ac:dyDescent="0.3">
      <c r="A395" s="52"/>
      <c r="B395" s="83"/>
      <c r="C395" s="28"/>
      <c r="D395" s="133"/>
      <c r="E395" s="133"/>
      <c r="F395" s="133"/>
    </row>
    <row r="396" spans="1:6" ht="25" x14ac:dyDescent="0.3">
      <c r="A396" s="52"/>
      <c r="B396" s="194" t="s">
        <v>146</v>
      </c>
      <c r="C396" s="190">
        <v>0</v>
      </c>
      <c r="D396" s="133"/>
      <c r="E396" s="133"/>
      <c r="F396" s="133"/>
    </row>
    <row r="397" spans="1:6" ht="10" customHeight="1" x14ac:dyDescent="0.3">
      <c r="A397" s="52"/>
      <c r="B397" s="194"/>
      <c r="C397" s="21"/>
      <c r="D397" s="133"/>
      <c r="E397" s="133"/>
      <c r="F397" s="133"/>
    </row>
    <row r="398" spans="1:6" x14ac:dyDescent="0.3">
      <c r="A398" s="92">
        <v>4.13</v>
      </c>
      <c r="B398" s="105" t="s">
        <v>679</v>
      </c>
      <c r="C398" s="28"/>
      <c r="D398" s="227"/>
      <c r="E398" s="210"/>
      <c r="F398" s="210"/>
    </row>
    <row r="399" spans="1:6" ht="10" customHeight="1" x14ac:dyDescent="0.3">
      <c r="A399" s="52"/>
      <c r="B399" s="82"/>
      <c r="C399" s="28"/>
      <c r="D399" s="133"/>
      <c r="E399" s="133"/>
      <c r="F399" s="133"/>
    </row>
    <row r="400" spans="1:6" ht="50" x14ac:dyDescent="0.3">
      <c r="A400" s="52"/>
      <c r="B400" s="194" t="s">
        <v>680</v>
      </c>
      <c r="C400" s="190">
        <v>0</v>
      </c>
      <c r="D400" s="133"/>
      <c r="E400" s="133"/>
      <c r="F400" s="133"/>
    </row>
    <row r="401" spans="1:6" ht="6" customHeight="1" x14ac:dyDescent="0.3">
      <c r="A401" s="52"/>
      <c r="B401" s="83"/>
      <c r="C401" s="28"/>
      <c r="D401" s="133"/>
      <c r="E401" s="133"/>
      <c r="F401" s="133"/>
    </row>
    <row r="402" spans="1:6" ht="14.15" customHeight="1" x14ac:dyDescent="0.3">
      <c r="A402" s="44"/>
      <c r="B402" s="108" t="s">
        <v>120</v>
      </c>
      <c r="C402" s="190"/>
    </row>
    <row r="403" spans="1:6" ht="4" customHeight="1" x14ac:dyDescent="0.3">
      <c r="A403" s="44"/>
      <c r="B403" s="101"/>
      <c r="C403" s="190"/>
    </row>
    <row r="404" spans="1:6" ht="14.15" customHeight="1" x14ac:dyDescent="0.3">
      <c r="A404" s="44"/>
      <c r="B404" s="130" t="s">
        <v>147</v>
      </c>
      <c r="C404" s="190"/>
    </row>
    <row r="405" spans="1:6" ht="6" customHeight="1" x14ac:dyDescent="0.3">
      <c r="A405" s="52"/>
      <c r="B405" s="83"/>
      <c r="C405" s="28"/>
    </row>
    <row r="406" spans="1:6" ht="25" x14ac:dyDescent="0.3">
      <c r="A406" s="52"/>
      <c r="B406" s="194" t="s">
        <v>148</v>
      </c>
      <c r="C406" s="190">
        <v>0</v>
      </c>
    </row>
    <row r="407" spans="1:6" ht="10" customHeight="1" x14ac:dyDescent="0.3">
      <c r="A407" s="52"/>
      <c r="B407" s="83"/>
      <c r="C407" s="28"/>
    </row>
    <row r="408" spans="1:6" ht="14.15" customHeight="1" thickBot="1" x14ac:dyDescent="0.35">
      <c r="A408" s="52"/>
      <c r="B408" s="110"/>
      <c r="C408" s="90"/>
    </row>
    <row r="409" spans="1:6" ht="14.15" customHeight="1" x14ac:dyDescent="0.3">
      <c r="A409" s="34"/>
      <c r="B409" s="79" t="s">
        <v>34</v>
      </c>
      <c r="C409" s="9"/>
    </row>
    <row r="410" spans="1:6" ht="14.15" customHeight="1" thickBot="1" x14ac:dyDescent="0.35">
      <c r="A410" s="69"/>
      <c r="B410" s="167" t="s">
        <v>35</v>
      </c>
      <c r="C410" s="71">
        <f>SUM(C367:C408)</f>
        <v>0</v>
      </c>
    </row>
    <row r="411" spans="1:6" ht="5.15" customHeight="1" x14ac:dyDescent="0.3">
      <c r="A411" s="45"/>
      <c r="B411" s="66"/>
      <c r="C411" s="29"/>
    </row>
    <row r="412" spans="1:6" ht="5.15" customHeight="1" thickBot="1" x14ac:dyDescent="0.35">
      <c r="A412" s="75"/>
      <c r="B412" s="70"/>
      <c r="C412" s="76"/>
    </row>
    <row r="413" spans="1:6" ht="14.15" customHeight="1" thickBot="1" x14ac:dyDescent="0.35">
      <c r="A413" s="30" t="s">
        <v>18</v>
      </c>
      <c r="B413" s="5" t="s">
        <v>19</v>
      </c>
      <c r="C413" s="11" t="s">
        <v>20</v>
      </c>
    </row>
    <row r="414" spans="1:6" ht="8.15" customHeight="1" x14ac:dyDescent="0.3">
      <c r="A414" s="206"/>
      <c r="B414" s="207"/>
      <c r="C414" s="208"/>
    </row>
    <row r="415" spans="1:6" ht="14.15" customHeight="1" x14ac:dyDescent="0.3">
      <c r="A415" s="51">
        <v>4.1500000000000004</v>
      </c>
      <c r="B415" s="105" t="s">
        <v>681</v>
      </c>
      <c r="C415" s="28"/>
      <c r="D415" s="227"/>
      <c r="E415" s="133"/>
    </row>
    <row r="416" spans="1:6" ht="8.15" customHeight="1" x14ac:dyDescent="0.3">
      <c r="A416" s="52"/>
      <c r="B416" s="83"/>
      <c r="C416" s="28"/>
    </row>
    <row r="417" spans="1:6" ht="50" x14ac:dyDescent="0.3">
      <c r="A417" s="52"/>
      <c r="B417" s="194" t="s">
        <v>153</v>
      </c>
      <c r="C417" s="190">
        <v>0</v>
      </c>
    </row>
    <row r="418" spans="1:6" ht="6" customHeight="1" x14ac:dyDescent="0.3">
      <c r="A418" s="52"/>
      <c r="B418" s="83"/>
      <c r="C418" s="28"/>
      <c r="D418" s="133"/>
      <c r="E418" s="133"/>
      <c r="F418" s="133"/>
    </row>
    <row r="419" spans="1:6" ht="14.15" customHeight="1" x14ac:dyDescent="0.3">
      <c r="A419" s="44"/>
      <c r="B419" s="108" t="s">
        <v>120</v>
      </c>
      <c r="C419" s="190"/>
      <c r="D419" s="133"/>
      <c r="E419" s="133"/>
      <c r="F419" s="133"/>
    </row>
    <row r="420" spans="1:6" ht="4" customHeight="1" x14ac:dyDescent="0.3">
      <c r="A420" s="44"/>
      <c r="B420" s="101"/>
      <c r="C420" s="190"/>
      <c r="D420" s="133"/>
      <c r="E420" s="133"/>
      <c r="F420" s="133"/>
    </row>
    <row r="421" spans="1:6" ht="14.15" customHeight="1" x14ac:dyDescent="0.3">
      <c r="A421" s="44"/>
      <c r="B421" s="130" t="s">
        <v>150</v>
      </c>
      <c r="C421" s="190"/>
      <c r="D421" s="133"/>
      <c r="E421" s="133"/>
      <c r="F421" s="133"/>
    </row>
    <row r="422" spans="1:6" ht="6" customHeight="1" x14ac:dyDescent="0.3">
      <c r="A422" s="52"/>
      <c r="B422" s="83"/>
      <c r="C422" s="28"/>
      <c r="D422" s="133"/>
      <c r="E422" s="133"/>
      <c r="F422" s="133"/>
    </row>
    <row r="423" spans="1:6" ht="37.5" x14ac:dyDescent="0.3">
      <c r="A423" s="52"/>
      <c r="B423" s="194" t="s">
        <v>151</v>
      </c>
      <c r="C423" s="190">
        <v>0</v>
      </c>
      <c r="D423" s="133"/>
      <c r="E423" s="133"/>
      <c r="F423" s="133"/>
    </row>
    <row r="424" spans="1:6" ht="10" customHeight="1" x14ac:dyDescent="0.3">
      <c r="A424" s="52"/>
      <c r="B424" s="83"/>
      <c r="C424" s="28"/>
      <c r="D424" s="133"/>
      <c r="E424" s="133"/>
      <c r="F424" s="133"/>
    </row>
    <row r="425" spans="1:6" x14ac:dyDescent="0.3">
      <c r="A425" s="51">
        <v>4.16</v>
      </c>
      <c r="B425" s="89" t="s">
        <v>152</v>
      </c>
      <c r="C425" s="28"/>
      <c r="D425" s="133"/>
      <c r="E425" s="210"/>
      <c r="F425" s="210"/>
    </row>
    <row r="426" spans="1:6" ht="8.15" customHeight="1" x14ac:dyDescent="0.3">
      <c r="A426" s="52"/>
      <c r="B426" s="81"/>
      <c r="C426" s="28"/>
      <c r="D426" s="133"/>
      <c r="E426" s="210"/>
      <c r="F426" s="210"/>
    </row>
    <row r="427" spans="1:6" ht="25" x14ac:dyDescent="0.3">
      <c r="A427" s="52"/>
      <c r="B427" s="194" t="s">
        <v>143</v>
      </c>
      <c r="C427" s="190">
        <v>0</v>
      </c>
      <c r="D427" s="133"/>
      <c r="E427" s="210"/>
      <c r="F427" s="210"/>
    </row>
    <row r="428" spans="1:6" ht="10" customHeight="1" x14ac:dyDescent="0.3">
      <c r="A428" s="52"/>
      <c r="B428" s="83"/>
      <c r="C428" s="28"/>
      <c r="D428" s="133"/>
      <c r="E428" s="133"/>
      <c r="F428" s="133"/>
    </row>
    <row r="429" spans="1:6" x14ac:dyDescent="0.3">
      <c r="A429" s="51">
        <v>4.17</v>
      </c>
      <c r="B429" s="105" t="s">
        <v>682</v>
      </c>
      <c r="C429" s="28"/>
      <c r="D429" s="227"/>
      <c r="E429" s="210"/>
      <c r="F429" s="210"/>
    </row>
    <row r="430" spans="1:6" ht="8.15" customHeight="1" x14ac:dyDescent="0.3">
      <c r="A430" s="52"/>
      <c r="B430" s="81"/>
      <c r="C430" s="28"/>
      <c r="D430" s="133"/>
      <c r="E430" s="210"/>
      <c r="F430" s="210"/>
    </row>
    <row r="431" spans="1:6" ht="50" x14ac:dyDescent="0.3">
      <c r="A431" s="52"/>
      <c r="B431" s="194" t="s">
        <v>153</v>
      </c>
      <c r="C431" s="190">
        <v>0</v>
      </c>
      <c r="D431" s="133"/>
      <c r="E431" s="210"/>
      <c r="F431" s="210"/>
    </row>
    <row r="432" spans="1:6" ht="6" customHeight="1" x14ac:dyDescent="0.3">
      <c r="A432" s="52"/>
      <c r="B432" s="83"/>
      <c r="C432" s="28"/>
      <c r="D432" s="133"/>
      <c r="E432" s="133"/>
      <c r="F432" s="133"/>
    </row>
    <row r="433" spans="1:6" ht="14.15" customHeight="1" x14ac:dyDescent="0.3">
      <c r="A433" s="44"/>
      <c r="B433" s="108" t="s">
        <v>120</v>
      </c>
      <c r="C433" s="190"/>
      <c r="D433" s="133"/>
      <c r="E433" s="133"/>
      <c r="F433" s="133"/>
    </row>
    <row r="434" spans="1:6" ht="4" customHeight="1" x14ac:dyDescent="0.3">
      <c r="A434" s="44"/>
      <c r="B434" s="101"/>
      <c r="C434" s="190"/>
      <c r="D434" s="133"/>
      <c r="E434" s="133"/>
      <c r="F434" s="133"/>
    </row>
    <row r="435" spans="1:6" ht="14.15" customHeight="1" x14ac:dyDescent="0.3">
      <c r="A435" s="44"/>
      <c r="B435" s="130" t="s">
        <v>154</v>
      </c>
      <c r="C435" s="190"/>
      <c r="D435" s="133"/>
      <c r="E435" s="133"/>
      <c r="F435" s="133"/>
    </row>
    <row r="436" spans="1:6" ht="6" customHeight="1" x14ac:dyDescent="0.3">
      <c r="A436" s="52"/>
      <c r="B436" s="102"/>
      <c r="C436" s="28"/>
      <c r="D436" s="133"/>
      <c r="E436" s="133"/>
      <c r="F436" s="133"/>
    </row>
    <row r="437" spans="1:6" ht="25" x14ac:dyDescent="0.3">
      <c r="A437" s="52"/>
      <c r="B437" s="194" t="s">
        <v>155</v>
      </c>
      <c r="C437" s="190">
        <v>0</v>
      </c>
      <c r="D437" s="133"/>
      <c r="E437" s="133"/>
      <c r="F437" s="133"/>
    </row>
    <row r="438" spans="1:6" ht="10" customHeight="1" x14ac:dyDescent="0.3">
      <c r="A438" s="52"/>
      <c r="B438" s="194"/>
      <c r="C438" s="190"/>
      <c r="D438" s="133"/>
      <c r="E438" s="133"/>
      <c r="F438" s="133"/>
    </row>
    <row r="439" spans="1:6" x14ac:dyDescent="0.3">
      <c r="A439" s="51">
        <v>4.18</v>
      </c>
      <c r="B439" s="105" t="s">
        <v>683</v>
      </c>
      <c r="C439" s="28"/>
      <c r="D439" s="227"/>
      <c r="E439" s="133"/>
      <c r="F439" s="133"/>
    </row>
    <row r="440" spans="1:6" ht="8.15" customHeight="1" x14ac:dyDescent="0.3">
      <c r="A440" s="52"/>
      <c r="B440" s="81"/>
      <c r="C440" s="28"/>
      <c r="D440" s="133"/>
      <c r="E440" s="133"/>
      <c r="F440" s="133"/>
    </row>
    <row r="441" spans="1:6" ht="50" x14ac:dyDescent="0.3">
      <c r="A441" s="52"/>
      <c r="B441" s="194" t="s">
        <v>149</v>
      </c>
      <c r="C441" s="190">
        <v>0</v>
      </c>
      <c r="D441" s="133"/>
      <c r="E441" s="133"/>
      <c r="F441" s="133"/>
    </row>
    <row r="442" spans="1:6" ht="8.15" customHeight="1" x14ac:dyDescent="0.3">
      <c r="A442" s="52"/>
      <c r="B442" s="83"/>
      <c r="C442" s="28"/>
      <c r="D442" s="133"/>
      <c r="E442" s="133"/>
      <c r="F442" s="133"/>
    </row>
    <row r="443" spans="1:6" x14ac:dyDescent="0.3">
      <c r="A443" s="44"/>
      <c r="B443" s="108" t="s">
        <v>120</v>
      </c>
      <c r="C443" s="190"/>
      <c r="D443" s="133"/>
      <c r="E443" s="133"/>
      <c r="F443" s="133"/>
    </row>
    <row r="444" spans="1:6" ht="4" customHeight="1" x14ac:dyDescent="0.3">
      <c r="A444" s="44"/>
      <c r="B444" s="101"/>
      <c r="C444" s="190"/>
      <c r="D444" s="133"/>
      <c r="E444" s="133"/>
      <c r="F444" s="133"/>
    </row>
    <row r="445" spans="1:6" x14ac:dyDescent="0.3">
      <c r="A445" s="44"/>
      <c r="B445" s="130" t="s">
        <v>156</v>
      </c>
      <c r="C445" s="190"/>
      <c r="D445" s="133"/>
      <c r="E445" s="133"/>
      <c r="F445" s="133"/>
    </row>
    <row r="446" spans="1:6" ht="8.15" customHeight="1" x14ac:dyDescent="0.3">
      <c r="A446" s="52"/>
      <c r="B446" s="83"/>
      <c r="C446" s="28"/>
      <c r="D446" s="133"/>
      <c r="E446" s="133"/>
      <c r="F446" s="133"/>
    </row>
    <row r="447" spans="1:6" x14ac:dyDescent="0.3">
      <c r="A447" s="52"/>
      <c r="B447" s="195" t="s">
        <v>157</v>
      </c>
      <c r="C447" s="190">
        <v>0</v>
      </c>
      <c r="D447" s="133"/>
      <c r="E447" s="133"/>
      <c r="F447" s="133"/>
    </row>
    <row r="448" spans="1:6" ht="10" customHeight="1" x14ac:dyDescent="0.3">
      <c r="A448" s="52"/>
      <c r="B448" s="195"/>
      <c r="C448" s="190"/>
      <c r="D448" s="133"/>
      <c r="E448" s="133"/>
      <c r="F448" s="133"/>
    </row>
    <row r="449" spans="1:6" x14ac:dyDescent="0.3">
      <c r="A449" s="50">
        <v>4.1900000000000004</v>
      </c>
      <c r="B449" s="105" t="s">
        <v>684</v>
      </c>
      <c r="C449" s="190"/>
      <c r="D449" s="227"/>
      <c r="E449" s="210"/>
      <c r="F449" s="210"/>
    </row>
    <row r="450" spans="1:6" ht="8.15" customHeight="1" x14ac:dyDescent="0.3">
      <c r="A450" s="52"/>
      <c r="B450" s="81"/>
      <c r="C450" s="28"/>
      <c r="D450" s="133"/>
      <c r="E450" s="210"/>
      <c r="F450" s="210"/>
    </row>
    <row r="451" spans="1:6" ht="50" x14ac:dyDescent="0.3">
      <c r="A451" s="52"/>
      <c r="B451" s="194" t="s">
        <v>149</v>
      </c>
      <c r="C451" s="190">
        <v>0</v>
      </c>
      <c r="D451" s="133"/>
      <c r="E451" s="210"/>
      <c r="F451" s="210"/>
    </row>
    <row r="452" spans="1:6" ht="6" customHeight="1" x14ac:dyDescent="0.3">
      <c r="A452" s="52"/>
      <c r="B452" s="83"/>
      <c r="C452" s="28"/>
      <c r="D452" s="133"/>
      <c r="E452" s="133"/>
      <c r="F452" s="133"/>
    </row>
    <row r="453" spans="1:6" ht="14.15" customHeight="1" x14ac:dyDescent="0.3">
      <c r="A453" s="44"/>
      <c r="B453" s="108" t="s">
        <v>120</v>
      </c>
      <c r="C453" s="190"/>
      <c r="D453" s="133"/>
      <c r="E453" s="133"/>
      <c r="F453" s="133"/>
    </row>
    <row r="454" spans="1:6" ht="4" customHeight="1" x14ac:dyDescent="0.3">
      <c r="A454" s="44"/>
      <c r="B454" s="101"/>
      <c r="C454" s="190"/>
      <c r="D454" s="133"/>
      <c r="E454" s="133"/>
      <c r="F454" s="133"/>
    </row>
    <row r="455" spans="1:6" ht="14.15" customHeight="1" x14ac:dyDescent="0.3">
      <c r="A455" s="44"/>
      <c r="B455" s="130" t="s">
        <v>156</v>
      </c>
      <c r="C455" s="190"/>
      <c r="D455" s="133"/>
      <c r="E455" s="133"/>
      <c r="F455" s="133"/>
    </row>
    <row r="456" spans="1:6" ht="6" customHeight="1" x14ac:dyDescent="0.3">
      <c r="A456" s="52"/>
      <c r="B456" s="83"/>
      <c r="C456" s="28"/>
      <c r="D456" s="133"/>
      <c r="E456" s="133"/>
      <c r="F456" s="133"/>
    </row>
    <row r="457" spans="1:6" ht="14.15" customHeight="1" x14ac:dyDescent="0.3">
      <c r="A457" s="52"/>
      <c r="B457" s="195" t="s">
        <v>157</v>
      </c>
      <c r="C457" s="190">
        <v>0</v>
      </c>
      <c r="D457" s="133"/>
      <c r="E457" s="133"/>
      <c r="F457" s="133"/>
    </row>
    <row r="458" spans="1:6" ht="6" customHeight="1" thickBot="1" x14ac:dyDescent="0.35">
      <c r="A458" s="52"/>
      <c r="B458" s="211"/>
      <c r="C458" s="28"/>
      <c r="D458" s="133"/>
      <c r="E458" s="133"/>
      <c r="F458" s="133"/>
    </row>
    <row r="459" spans="1:6" ht="14.15" customHeight="1" x14ac:dyDescent="0.3">
      <c r="A459" s="34"/>
      <c r="B459" s="79" t="s">
        <v>34</v>
      </c>
      <c r="C459" s="9"/>
      <c r="D459" s="133"/>
      <c r="E459" s="133"/>
      <c r="F459" s="133"/>
    </row>
    <row r="460" spans="1:6" ht="14.15" customHeight="1" thickBot="1" x14ac:dyDescent="0.35">
      <c r="A460" s="69"/>
      <c r="B460" s="167" t="s">
        <v>35</v>
      </c>
      <c r="C460" s="71">
        <f>SUM(C414:C458)</f>
        <v>0</v>
      </c>
      <c r="D460" s="133"/>
      <c r="E460" s="133"/>
      <c r="F460" s="133"/>
    </row>
    <row r="461" spans="1:6" ht="5.15" customHeight="1" x14ac:dyDescent="0.3">
      <c r="A461" s="45"/>
      <c r="B461" s="66"/>
      <c r="C461" s="29"/>
      <c r="D461" s="133"/>
      <c r="E461" s="133"/>
      <c r="F461" s="133"/>
    </row>
    <row r="462" spans="1:6" ht="5.15" customHeight="1" thickBot="1" x14ac:dyDescent="0.35">
      <c r="A462" s="75"/>
      <c r="B462" s="70"/>
      <c r="C462" s="76"/>
      <c r="D462" s="133"/>
      <c r="E462" s="133"/>
      <c r="F462" s="133"/>
    </row>
    <row r="463" spans="1:6" ht="14.15" customHeight="1" thickBot="1" x14ac:dyDescent="0.35">
      <c r="A463" s="30" t="s">
        <v>18</v>
      </c>
      <c r="B463" s="5" t="s">
        <v>19</v>
      </c>
      <c r="C463" s="11" t="s">
        <v>20</v>
      </c>
      <c r="D463" s="133"/>
      <c r="E463" s="133"/>
      <c r="F463" s="133"/>
    </row>
    <row r="464" spans="1:6" ht="8.15" customHeight="1" x14ac:dyDescent="0.3">
      <c r="A464" s="184"/>
      <c r="B464" s="185"/>
      <c r="C464" s="186"/>
      <c r="D464" s="133"/>
      <c r="E464" s="133"/>
      <c r="F464" s="133"/>
    </row>
    <row r="465" spans="1:6" x14ac:dyDescent="0.3">
      <c r="A465" s="51">
        <v>4.2</v>
      </c>
      <c r="B465" s="89" t="s">
        <v>158</v>
      </c>
      <c r="C465" s="190"/>
      <c r="D465" s="133"/>
      <c r="E465" s="133"/>
      <c r="F465" s="133"/>
    </row>
    <row r="466" spans="1:6" ht="8.15" customHeight="1" x14ac:dyDescent="0.3">
      <c r="A466" s="192"/>
      <c r="B466" s="103"/>
      <c r="C466" s="190"/>
    </row>
    <row r="467" spans="1:6" ht="50" x14ac:dyDescent="0.3">
      <c r="A467" s="192"/>
      <c r="B467" s="194" t="s">
        <v>159</v>
      </c>
      <c r="C467" s="190">
        <v>0</v>
      </c>
    </row>
    <row r="468" spans="1:6" ht="8.15" customHeight="1" x14ac:dyDescent="0.3">
      <c r="A468" s="50"/>
      <c r="B468" s="100"/>
      <c r="C468" s="190"/>
    </row>
    <row r="469" spans="1:6" x14ac:dyDescent="0.3">
      <c r="A469" s="192"/>
      <c r="B469" s="209" t="s">
        <v>110</v>
      </c>
      <c r="C469" s="190">
        <v>0</v>
      </c>
    </row>
    <row r="470" spans="1:6" ht="10" customHeight="1" x14ac:dyDescent="0.3">
      <c r="A470" s="52"/>
      <c r="B470" s="102"/>
      <c r="C470" s="28"/>
    </row>
    <row r="471" spans="1:6" x14ac:dyDescent="0.3">
      <c r="A471" s="51">
        <v>4.21</v>
      </c>
      <c r="B471" s="89" t="s">
        <v>160</v>
      </c>
      <c r="C471" s="190"/>
      <c r="D471" s="133"/>
    </row>
    <row r="472" spans="1:6" ht="8.15" customHeight="1" x14ac:dyDescent="0.3">
      <c r="A472" s="192"/>
      <c r="B472" s="103"/>
      <c r="C472" s="190"/>
    </row>
    <row r="473" spans="1:6" ht="50" x14ac:dyDescent="0.3">
      <c r="A473" s="192"/>
      <c r="B473" s="194" t="s">
        <v>161</v>
      </c>
      <c r="C473" s="190">
        <v>0</v>
      </c>
    </row>
    <row r="474" spans="1:6" ht="8.15" customHeight="1" x14ac:dyDescent="0.3">
      <c r="A474" s="50"/>
      <c r="B474" s="100"/>
      <c r="C474" s="190"/>
    </row>
    <row r="475" spans="1:6" x14ac:dyDescent="0.3">
      <c r="A475" s="192"/>
      <c r="B475" s="209" t="s">
        <v>110</v>
      </c>
      <c r="C475" s="190">
        <v>0</v>
      </c>
    </row>
    <row r="476" spans="1:6" ht="8.15" customHeight="1" x14ac:dyDescent="0.3">
      <c r="A476" s="192"/>
      <c r="B476" s="104"/>
      <c r="C476" s="190"/>
    </row>
    <row r="477" spans="1:6" ht="25" x14ac:dyDescent="0.3">
      <c r="A477" s="192"/>
      <c r="B477" s="194" t="s">
        <v>162</v>
      </c>
      <c r="C477" s="190">
        <v>0</v>
      </c>
    </row>
    <row r="478" spans="1:6" ht="10" customHeight="1" x14ac:dyDescent="0.3">
      <c r="A478" s="192"/>
      <c r="B478" s="20"/>
      <c r="C478" s="190"/>
    </row>
    <row r="479" spans="1:6" x14ac:dyDescent="0.3">
      <c r="A479" s="51">
        <v>4.22</v>
      </c>
      <c r="B479" s="89" t="s">
        <v>163</v>
      </c>
      <c r="C479" s="190"/>
      <c r="D479" s="133"/>
    </row>
    <row r="480" spans="1:6" ht="8.15" customHeight="1" x14ac:dyDescent="0.3">
      <c r="A480" s="192"/>
      <c r="B480" s="20"/>
      <c r="C480" s="190"/>
    </row>
    <row r="481" spans="1:4" x14ac:dyDescent="0.3">
      <c r="A481" s="192"/>
      <c r="B481" s="209" t="s">
        <v>110</v>
      </c>
      <c r="C481" s="190">
        <v>0</v>
      </c>
    </row>
    <row r="482" spans="1:4" ht="10" customHeight="1" x14ac:dyDescent="0.3">
      <c r="A482" s="192"/>
      <c r="B482" s="209"/>
      <c r="C482" s="190"/>
    </row>
    <row r="483" spans="1:4" x14ac:dyDescent="0.3">
      <c r="A483" s="51">
        <v>4.2300000000000004</v>
      </c>
      <c r="B483" s="89" t="s">
        <v>164</v>
      </c>
      <c r="C483" s="21"/>
      <c r="D483" s="133"/>
    </row>
    <row r="484" spans="1:4" ht="8.15" customHeight="1" x14ac:dyDescent="0.3">
      <c r="A484" s="192"/>
      <c r="B484" s="20"/>
      <c r="C484" s="190"/>
    </row>
    <row r="485" spans="1:4" ht="25" x14ac:dyDescent="0.3">
      <c r="A485" s="50"/>
      <c r="B485" s="194" t="s">
        <v>165</v>
      </c>
      <c r="C485" s="190">
        <v>0</v>
      </c>
    </row>
    <row r="486" spans="1:4" ht="8.15" customHeight="1" x14ac:dyDescent="0.3">
      <c r="A486" s="192"/>
      <c r="B486" s="20"/>
      <c r="C486" s="190"/>
    </row>
    <row r="487" spans="1:4" ht="25" x14ac:dyDescent="0.3">
      <c r="A487" s="51"/>
      <c r="B487" s="194" t="s">
        <v>143</v>
      </c>
      <c r="C487" s="190">
        <v>0</v>
      </c>
    </row>
    <row r="488" spans="1:4" ht="8.15" customHeight="1" x14ac:dyDescent="0.3">
      <c r="A488" s="192"/>
      <c r="B488" s="81"/>
      <c r="C488" s="21"/>
    </row>
    <row r="489" spans="1:4" ht="30" customHeight="1" x14ac:dyDescent="0.3">
      <c r="A489" s="192"/>
      <c r="B489" s="194" t="s">
        <v>166</v>
      </c>
      <c r="C489" s="131" t="s">
        <v>23</v>
      </c>
    </row>
    <row r="490" spans="1:4" ht="6" customHeight="1" x14ac:dyDescent="0.3">
      <c r="A490" s="44"/>
      <c r="B490" s="81"/>
      <c r="C490" s="190"/>
    </row>
    <row r="491" spans="1:4" x14ac:dyDescent="0.3">
      <c r="A491" s="50"/>
      <c r="B491" s="106" t="s">
        <v>167</v>
      </c>
      <c r="C491" s="28">
        <v>1800</v>
      </c>
    </row>
    <row r="492" spans="1:4" ht="10" customHeight="1" x14ac:dyDescent="0.3">
      <c r="A492" s="192"/>
      <c r="B492" s="209"/>
      <c r="C492" s="190"/>
    </row>
    <row r="493" spans="1:4" x14ac:dyDescent="0.3">
      <c r="A493" s="51">
        <v>4.24</v>
      </c>
      <c r="B493" s="89" t="s">
        <v>168</v>
      </c>
      <c r="C493" s="21"/>
      <c r="D493" s="133"/>
    </row>
    <row r="494" spans="1:4" ht="8.15" customHeight="1" x14ac:dyDescent="0.3">
      <c r="A494" s="192"/>
      <c r="B494" s="111"/>
      <c r="C494" s="190"/>
    </row>
    <row r="495" spans="1:4" ht="37.5" x14ac:dyDescent="0.3">
      <c r="A495" s="50"/>
      <c r="B495" s="194" t="s">
        <v>169</v>
      </c>
      <c r="C495" s="190">
        <v>0</v>
      </c>
    </row>
    <row r="496" spans="1:4" ht="6" customHeight="1" x14ac:dyDescent="0.3">
      <c r="A496" s="192"/>
      <c r="B496" s="81"/>
      <c r="C496" s="190"/>
    </row>
    <row r="497" spans="1:4" x14ac:dyDescent="0.3">
      <c r="A497" s="192"/>
      <c r="B497" s="194" t="s">
        <v>110</v>
      </c>
      <c r="C497" s="190">
        <v>0</v>
      </c>
    </row>
    <row r="498" spans="1:4" ht="6" customHeight="1" x14ac:dyDescent="0.3">
      <c r="A498" s="192"/>
      <c r="B498" s="197"/>
      <c r="C498" s="190"/>
    </row>
    <row r="499" spans="1:4" ht="25" x14ac:dyDescent="0.3">
      <c r="A499" s="192"/>
      <c r="B499" s="194" t="s">
        <v>148</v>
      </c>
      <c r="C499" s="190">
        <v>0</v>
      </c>
    </row>
    <row r="500" spans="1:4" ht="10" customHeight="1" x14ac:dyDescent="0.3">
      <c r="A500" s="192"/>
      <c r="B500" s="209"/>
      <c r="C500" s="190"/>
    </row>
    <row r="501" spans="1:4" ht="14.15" customHeight="1" x14ac:dyDescent="0.3">
      <c r="A501" s="51">
        <v>4.25</v>
      </c>
      <c r="B501" s="89" t="s">
        <v>170</v>
      </c>
      <c r="C501" s="190"/>
      <c r="D501" s="133"/>
    </row>
    <row r="502" spans="1:4" ht="8.15" customHeight="1" x14ac:dyDescent="0.3">
      <c r="A502" s="192"/>
      <c r="B502" s="197"/>
      <c r="C502" s="190"/>
    </row>
    <row r="503" spans="1:4" ht="27" customHeight="1" x14ac:dyDescent="0.3">
      <c r="A503" s="192"/>
      <c r="B503" s="194" t="s">
        <v>171</v>
      </c>
      <c r="C503" s="190">
        <v>0</v>
      </c>
    </row>
    <row r="504" spans="1:4" ht="6" customHeight="1" x14ac:dyDescent="0.3">
      <c r="A504" s="192"/>
      <c r="B504" s="197"/>
      <c r="C504" s="190"/>
    </row>
    <row r="505" spans="1:4" ht="14.15" customHeight="1" x14ac:dyDescent="0.3">
      <c r="A505" s="192"/>
      <c r="B505" s="194" t="s">
        <v>110</v>
      </c>
      <c r="C505" s="190">
        <v>0</v>
      </c>
    </row>
    <row r="506" spans="1:4" ht="6" customHeight="1" x14ac:dyDescent="0.3">
      <c r="A506" s="192"/>
      <c r="B506" s="197"/>
      <c r="C506" s="190"/>
    </row>
    <row r="507" spans="1:4" ht="40.5" customHeight="1" x14ac:dyDescent="0.3">
      <c r="A507" s="192"/>
      <c r="B507" s="194" t="s">
        <v>172</v>
      </c>
      <c r="C507" s="190">
        <v>0</v>
      </c>
    </row>
    <row r="508" spans="1:4" ht="8.15" customHeight="1" thickBot="1" x14ac:dyDescent="0.35">
      <c r="A508" s="192"/>
      <c r="B508" s="212"/>
      <c r="C508" s="190"/>
    </row>
    <row r="509" spans="1:4" ht="14.15" customHeight="1" x14ac:dyDescent="0.3">
      <c r="A509" s="34"/>
      <c r="B509" s="79" t="s">
        <v>34</v>
      </c>
      <c r="C509" s="9"/>
    </row>
    <row r="510" spans="1:4" ht="14.15" customHeight="1" thickBot="1" x14ac:dyDescent="0.35">
      <c r="A510" s="69"/>
      <c r="B510" s="167" t="s">
        <v>35</v>
      </c>
      <c r="C510" s="71">
        <f>SUM(C464:C508)</f>
        <v>1800</v>
      </c>
    </row>
    <row r="511" spans="1:4" ht="5.15" customHeight="1" x14ac:dyDescent="0.3">
      <c r="A511" s="45"/>
      <c r="B511" s="66"/>
      <c r="C511" s="29"/>
    </row>
    <row r="512" spans="1:4" ht="5.15" customHeight="1" thickBot="1" x14ac:dyDescent="0.35">
      <c r="A512" s="75"/>
      <c r="B512" s="70"/>
      <c r="C512" s="76"/>
    </row>
    <row r="513" spans="1:4" ht="14.15" customHeight="1" thickBot="1" x14ac:dyDescent="0.35">
      <c r="A513" s="30" t="s">
        <v>18</v>
      </c>
      <c r="B513" s="5" t="s">
        <v>19</v>
      </c>
      <c r="C513" s="11" t="s">
        <v>20</v>
      </c>
    </row>
    <row r="514" spans="1:4" ht="8.15" customHeight="1" x14ac:dyDescent="0.3">
      <c r="A514" s="206"/>
      <c r="B514" s="207"/>
      <c r="C514" s="208"/>
    </row>
    <row r="515" spans="1:4" ht="14.15" customHeight="1" x14ac:dyDescent="0.3">
      <c r="A515" s="51">
        <v>4.26</v>
      </c>
      <c r="B515" s="89" t="s">
        <v>173</v>
      </c>
      <c r="C515" s="190"/>
    </row>
    <row r="516" spans="1:4" ht="10" customHeight="1" x14ac:dyDescent="0.3">
      <c r="A516" s="192"/>
      <c r="B516" s="197"/>
      <c r="C516" s="190"/>
    </row>
    <row r="517" spans="1:4" ht="14.15" customHeight="1" x14ac:dyDescent="0.3">
      <c r="A517" s="44"/>
      <c r="B517" s="194" t="s">
        <v>110</v>
      </c>
      <c r="C517" s="190">
        <v>0</v>
      </c>
      <c r="D517" s="133"/>
    </row>
    <row r="518" spans="1:4" ht="10" customHeight="1" x14ac:dyDescent="0.3">
      <c r="A518" s="44"/>
      <c r="B518" s="213"/>
      <c r="C518" s="190"/>
    </row>
    <row r="519" spans="1:4" ht="14.15" customHeight="1" x14ac:dyDescent="0.3">
      <c r="A519" s="51">
        <v>4.2699999999999996</v>
      </c>
      <c r="B519" s="89" t="s">
        <v>174</v>
      </c>
      <c r="C519" s="190"/>
      <c r="D519" s="133"/>
    </row>
    <row r="520" spans="1:4" ht="10" customHeight="1" x14ac:dyDescent="0.3">
      <c r="A520" s="44"/>
      <c r="B520" s="213"/>
      <c r="C520" s="190"/>
    </row>
    <row r="521" spans="1:4" ht="50" x14ac:dyDescent="0.3">
      <c r="A521" s="44"/>
      <c r="B521" s="194" t="s">
        <v>175</v>
      </c>
      <c r="C521" s="190">
        <v>0</v>
      </c>
    </row>
    <row r="522" spans="1:4" ht="10" customHeight="1" x14ac:dyDescent="0.3">
      <c r="A522" s="44"/>
      <c r="B522" s="213"/>
      <c r="C522" s="190"/>
    </row>
    <row r="523" spans="1:4" ht="25" x14ac:dyDescent="0.3">
      <c r="A523" s="51">
        <v>4.28</v>
      </c>
      <c r="B523" s="113" t="s">
        <v>176</v>
      </c>
      <c r="C523" s="190"/>
      <c r="D523" s="133"/>
    </row>
    <row r="524" spans="1:4" ht="10" customHeight="1" x14ac:dyDescent="0.3">
      <c r="A524" s="192"/>
      <c r="B524" s="93"/>
      <c r="C524" s="190"/>
    </row>
    <row r="525" spans="1:4" ht="25" x14ac:dyDescent="0.3">
      <c r="A525" s="65"/>
      <c r="B525" s="194" t="s">
        <v>177</v>
      </c>
      <c r="C525" s="190">
        <v>0</v>
      </c>
    </row>
    <row r="526" spans="1:4" ht="10" customHeight="1" x14ac:dyDescent="0.3">
      <c r="A526" s="65"/>
      <c r="B526" s="93"/>
      <c r="C526" s="190"/>
    </row>
    <row r="527" spans="1:4" ht="25" x14ac:dyDescent="0.3">
      <c r="A527" s="51">
        <v>4.29</v>
      </c>
      <c r="B527" s="113" t="s">
        <v>178</v>
      </c>
      <c r="C527" s="190"/>
      <c r="D527" s="133"/>
    </row>
    <row r="528" spans="1:4" ht="10" customHeight="1" x14ac:dyDescent="0.3">
      <c r="A528" s="192"/>
      <c r="B528" s="93"/>
      <c r="C528" s="190"/>
    </row>
    <row r="529" spans="1:4" x14ac:dyDescent="0.3">
      <c r="A529" s="65"/>
      <c r="B529" s="209" t="s">
        <v>179</v>
      </c>
      <c r="C529" s="190">
        <v>0</v>
      </c>
    </row>
    <row r="530" spans="1:4" ht="6" customHeight="1" x14ac:dyDescent="0.3">
      <c r="A530" s="44"/>
      <c r="B530" s="197"/>
      <c r="C530" s="190"/>
    </row>
    <row r="531" spans="1:4" ht="25" x14ac:dyDescent="0.3">
      <c r="A531" s="51"/>
      <c r="B531" s="194" t="s">
        <v>180</v>
      </c>
      <c r="C531" s="190">
        <v>0</v>
      </c>
    </row>
    <row r="532" spans="1:4" ht="6" customHeight="1" x14ac:dyDescent="0.3">
      <c r="A532" s="192"/>
      <c r="B532" s="56"/>
      <c r="C532" s="190"/>
    </row>
    <row r="533" spans="1:4" x14ac:dyDescent="0.3">
      <c r="A533" s="192"/>
      <c r="B533" s="106" t="s">
        <v>181</v>
      </c>
      <c r="C533" s="28">
        <v>125</v>
      </c>
    </row>
    <row r="534" spans="1:4" ht="10" customHeight="1" x14ac:dyDescent="0.3">
      <c r="A534" s="192"/>
      <c r="B534" s="56"/>
      <c r="C534" s="190"/>
    </row>
    <row r="535" spans="1:4" ht="14.15" customHeight="1" x14ac:dyDescent="0.3">
      <c r="A535" s="51">
        <v>4.3</v>
      </c>
      <c r="B535" s="89" t="s">
        <v>182</v>
      </c>
      <c r="C535" s="190"/>
      <c r="D535" s="133"/>
    </row>
    <row r="536" spans="1:4" ht="10" customHeight="1" x14ac:dyDescent="0.3">
      <c r="A536" s="192"/>
      <c r="B536" s="56"/>
      <c r="C536" s="190"/>
    </row>
    <row r="537" spans="1:4" ht="50" x14ac:dyDescent="0.3">
      <c r="A537" s="192"/>
      <c r="B537" s="194" t="s">
        <v>183</v>
      </c>
      <c r="C537" s="190">
        <v>0</v>
      </c>
    </row>
    <row r="538" spans="1:4" ht="6" customHeight="1" x14ac:dyDescent="0.3">
      <c r="A538" s="192"/>
      <c r="B538" s="56"/>
      <c r="C538" s="190"/>
    </row>
    <row r="539" spans="1:4" ht="25" x14ac:dyDescent="0.3">
      <c r="A539" s="192"/>
      <c r="B539" s="194" t="s">
        <v>184</v>
      </c>
      <c r="C539" s="190">
        <v>0</v>
      </c>
    </row>
    <row r="540" spans="1:4" ht="6" customHeight="1" x14ac:dyDescent="0.3">
      <c r="A540" s="192"/>
      <c r="B540" s="57"/>
      <c r="C540" s="190"/>
    </row>
    <row r="541" spans="1:4" ht="14.15" customHeight="1" x14ac:dyDescent="0.3">
      <c r="A541" s="192"/>
      <c r="B541" s="209" t="s">
        <v>185</v>
      </c>
      <c r="C541" s="190">
        <v>0</v>
      </c>
    </row>
    <row r="542" spans="1:4" ht="10" customHeight="1" x14ac:dyDescent="0.3">
      <c r="A542" s="65"/>
      <c r="B542" s="93"/>
      <c r="C542" s="190"/>
    </row>
    <row r="543" spans="1:4" ht="14.15" customHeight="1" x14ac:dyDescent="0.3">
      <c r="A543" s="51">
        <v>4.3099999999999996</v>
      </c>
      <c r="B543" s="89" t="s">
        <v>186</v>
      </c>
      <c r="C543" s="190"/>
      <c r="D543" s="133"/>
    </row>
    <row r="544" spans="1:4" ht="10" customHeight="1" x14ac:dyDescent="0.3">
      <c r="A544" s="192"/>
      <c r="B544" s="57"/>
      <c r="C544" s="190"/>
    </row>
    <row r="545" spans="1:4" ht="25" x14ac:dyDescent="0.3">
      <c r="A545" s="192"/>
      <c r="B545" s="194" t="s">
        <v>138</v>
      </c>
      <c r="C545" s="190">
        <v>0</v>
      </c>
    </row>
    <row r="546" spans="1:4" ht="6" customHeight="1" x14ac:dyDescent="0.3">
      <c r="A546" s="192"/>
      <c r="B546" s="57"/>
      <c r="C546" s="190"/>
    </row>
    <row r="547" spans="1:4" ht="14.15" customHeight="1" x14ac:dyDescent="0.3">
      <c r="A547" s="192"/>
      <c r="B547" s="209" t="s">
        <v>185</v>
      </c>
      <c r="C547" s="190">
        <v>0</v>
      </c>
    </row>
    <row r="548" spans="1:4" ht="10" customHeight="1" x14ac:dyDescent="0.3">
      <c r="A548" s="192"/>
      <c r="B548" s="57"/>
      <c r="C548" s="190"/>
    </row>
    <row r="549" spans="1:4" ht="25" x14ac:dyDescent="0.3">
      <c r="A549" s="51">
        <v>4.32</v>
      </c>
      <c r="B549" s="113" t="s">
        <v>187</v>
      </c>
      <c r="C549" s="190"/>
      <c r="D549" s="133"/>
    </row>
    <row r="550" spans="1:4" ht="10" customHeight="1" x14ac:dyDescent="0.3">
      <c r="A550" s="192"/>
      <c r="B550" s="57"/>
      <c r="C550" s="190"/>
    </row>
    <row r="551" spans="1:4" ht="25" x14ac:dyDescent="0.3">
      <c r="A551" s="192"/>
      <c r="B551" s="194" t="s">
        <v>138</v>
      </c>
      <c r="C551" s="190">
        <v>0</v>
      </c>
    </row>
    <row r="552" spans="1:4" ht="6" customHeight="1" x14ac:dyDescent="0.3">
      <c r="A552" s="192"/>
      <c r="B552" s="112"/>
      <c r="C552" s="190"/>
    </row>
    <row r="553" spans="1:4" ht="25" x14ac:dyDescent="0.3">
      <c r="A553" s="192"/>
      <c r="B553" s="194" t="s">
        <v>188</v>
      </c>
      <c r="C553" s="190">
        <v>0</v>
      </c>
    </row>
    <row r="554" spans="1:4" ht="10" customHeight="1" thickBot="1" x14ac:dyDescent="0.35">
      <c r="A554" s="192"/>
      <c r="B554" s="57"/>
      <c r="C554" s="190"/>
    </row>
    <row r="555" spans="1:4" ht="14.15" customHeight="1" x14ac:dyDescent="0.3">
      <c r="A555" s="34"/>
      <c r="B555" s="79" t="s">
        <v>34</v>
      </c>
      <c r="C555" s="9"/>
    </row>
    <row r="556" spans="1:4" ht="14.15" customHeight="1" thickBot="1" x14ac:dyDescent="0.35">
      <c r="A556" s="69"/>
      <c r="B556" s="167" t="s">
        <v>35</v>
      </c>
      <c r="C556" s="71">
        <f>SUM(C514:C554)</f>
        <v>125</v>
      </c>
    </row>
    <row r="557" spans="1:4" ht="5.15" customHeight="1" x14ac:dyDescent="0.3">
      <c r="A557" s="45"/>
      <c r="B557" s="66"/>
      <c r="C557" s="29"/>
    </row>
    <row r="558" spans="1:4" ht="5.15" customHeight="1" thickBot="1" x14ac:dyDescent="0.35">
      <c r="A558" s="75"/>
      <c r="B558" s="70"/>
      <c r="C558" s="76"/>
    </row>
    <row r="559" spans="1:4" ht="14.15" customHeight="1" thickBot="1" x14ac:dyDescent="0.35">
      <c r="A559" s="30" t="s">
        <v>18</v>
      </c>
      <c r="B559" s="5" t="s">
        <v>19</v>
      </c>
      <c r="C559" s="11" t="s">
        <v>20</v>
      </c>
    </row>
    <row r="560" spans="1:4" ht="8.15" customHeight="1" x14ac:dyDescent="0.3">
      <c r="A560" s="184"/>
      <c r="B560" s="207"/>
      <c r="C560" s="208"/>
    </row>
    <row r="561" spans="1:5" x14ac:dyDescent="0.3">
      <c r="A561" s="38">
        <v>4.33</v>
      </c>
      <c r="B561" s="113" t="s">
        <v>189</v>
      </c>
      <c r="C561" s="190"/>
      <c r="D561" s="133"/>
    </row>
    <row r="562" spans="1:5" ht="8.15" customHeight="1" x14ac:dyDescent="0.3">
      <c r="A562" s="188"/>
      <c r="B562" s="57"/>
      <c r="C562" s="190"/>
    </row>
    <row r="563" spans="1:5" ht="25" x14ac:dyDescent="0.3">
      <c r="A563" s="188"/>
      <c r="B563" s="194" t="s">
        <v>138</v>
      </c>
      <c r="C563" s="190">
        <v>0</v>
      </c>
    </row>
    <row r="564" spans="1:5" ht="6" customHeight="1" x14ac:dyDescent="0.3">
      <c r="A564" s="188"/>
      <c r="B564" s="112"/>
      <c r="C564" s="190"/>
    </row>
    <row r="565" spans="1:5" ht="25" x14ac:dyDescent="0.3">
      <c r="A565" s="188"/>
      <c r="B565" s="194" t="s">
        <v>190</v>
      </c>
      <c r="C565" s="190">
        <v>0</v>
      </c>
    </row>
    <row r="566" spans="1:5" ht="10" customHeight="1" x14ac:dyDescent="0.3">
      <c r="A566" s="188"/>
      <c r="B566" s="57"/>
      <c r="C566" s="190"/>
    </row>
    <row r="567" spans="1:5" ht="14.15" customHeight="1" x14ac:dyDescent="0.3">
      <c r="A567" s="38">
        <v>4.34</v>
      </c>
      <c r="B567" s="105" t="s">
        <v>685</v>
      </c>
      <c r="C567" s="190"/>
      <c r="D567" s="227"/>
      <c r="E567" s="133"/>
    </row>
    <row r="568" spans="1:5" ht="8.15" customHeight="1" x14ac:dyDescent="0.3">
      <c r="A568" s="188"/>
      <c r="B568" s="57"/>
      <c r="C568" s="190"/>
    </row>
    <row r="569" spans="1:5" ht="50" x14ac:dyDescent="0.3">
      <c r="A569" s="188"/>
      <c r="B569" s="194" t="s">
        <v>686</v>
      </c>
      <c r="C569" s="190">
        <v>0</v>
      </c>
    </row>
    <row r="570" spans="1:5" ht="6" customHeight="1" x14ac:dyDescent="0.3">
      <c r="A570" s="35"/>
      <c r="B570" s="83"/>
      <c r="C570" s="28"/>
    </row>
    <row r="571" spans="1:5" ht="14.15" customHeight="1" x14ac:dyDescent="0.3">
      <c r="A571" s="41"/>
      <c r="B571" s="108" t="s">
        <v>120</v>
      </c>
      <c r="C571" s="190"/>
    </row>
    <row r="572" spans="1:5" ht="4" customHeight="1" x14ac:dyDescent="0.3">
      <c r="A572" s="41"/>
      <c r="B572" s="101"/>
      <c r="C572" s="190"/>
    </row>
    <row r="573" spans="1:5" ht="14.15" customHeight="1" x14ac:dyDescent="0.3">
      <c r="A573" s="41"/>
      <c r="B573" s="130" t="s">
        <v>192</v>
      </c>
      <c r="C573" s="190"/>
    </row>
    <row r="574" spans="1:5" ht="10" customHeight="1" x14ac:dyDescent="0.3">
      <c r="A574" s="41"/>
      <c r="B574" s="130"/>
      <c r="C574" s="190"/>
    </row>
    <row r="575" spans="1:5" x14ac:dyDescent="0.3">
      <c r="A575" s="38">
        <v>4.3499999999999996</v>
      </c>
      <c r="B575" s="105" t="s">
        <v>193</v>
      </c>
      <c r="C575" s="190"/>
      <c r="D575" s="133"/>
    </row>
    <row r="576" spans="1:5" ht="8.15" customHeight="1" x14ac:dyDescent="0.3">
      <c r="A576" s="188"/>
      <c r="B576" s="57"/>
      <c r="C576" s="190"/>
    </row>
    <row r="577" spans="1:4" ht="25" x14ac:dyDescent="0.3">
      <c r="A577" s="188"/>
      <c r="B577" s="194" t="s">
        <v>194</v>
      </c>
      <c r="C577" s="190">
        <v>0</v>
      </c>
    </row>
    <row r="578" spans="1:4" ht="10" customHeight="1" x14ac:dyDescent="0.3">
      <c r="A578" s="188"/>
      <c r="B578" s="57"/>
      <c r="C578" s="190"/>
    </row>
    <row r="579" spans="1:4" ht="14.15" customHeight="1" x14ac:dyDescent="0.3">
      <c r="A579" s="38">
        <v>4.3600000000000003</v>
      </c>
      <c r="B579" s="89" t="s">
        <v>195</v>
      </c>
      <c r="C579" s="21"/>
      <c r="D579" s="133"/>
    </row>
    <row r="580" spans="1:4" ht="8.15" customHeight="1" x14ac:dyDescent="0.3">
      <c r="A580" s="188"/>
      <c r="B580" s="58"/>
      <c r="C580" s="21"/>
    </row>
    <row r="581" spans="1:4" ht="25" x14ac:dyDescent="0.3">
      <c r="A581" s="188"/>
      <c r="B581" s="194" t="s">
        <v>190</v>
      </c>
      <c r="C581" s="190">
        <v>0</v>
      </c>
    </row>
    <row r="582" spans="1:4" ht="6" customHeight="1" x14ac:dyDescent="0.3">
      <c r="A582" s="188"/>
      <c r="B582" s="212"/>
      <c r="C582" s="190"/>
    </row>
    <row r="583" spans="1:4" ht="14.15" customHeight="1" x14ac:dyDescent="0.3">
      <c r="A583" s="38">
        <v>4.37</v>
      </c>
      <c r="B583" s="89" t="s">
        <v>196</v>
      </c>
      <c r="C583" s="190"/>
      <c r="D583" s="133"/>
    </row>
    <row r="584" spans="1:4" ht="8.15" customHeight="1" x14ac:dyDescent="0.3">
      <c r="A584" s="188"/>
      <c r="B584" s="93"/>
      <c r="C584" s="190"/>
    </row>
    <row r="585" spans="1:4" ht="37.5" x14ac:dyDescent="0.3">
      <c r="A585" s="163"/>
      <c r="B585" s="194" t="s">
        <v>197</v>
      </c>
      <c r="C585" s="190">
        <v>0</v>
      </c>
    </row>
    <row r="586" spans="1:4" ht="8.15" customHeight="1" x14ac:dyDescent="0.3">
      <c r="A586" s="163"/>
      <c r="B586" s="93"/>
      <c r="C586" s="190"/>
    </row>
    <row r="587" spans="1:4" ht="29" x14ac:dyDescent="0.35">
      <c r="A587" s="163"/>
      <c r="B587" s="114" t="s">
        <v>198</v>
      </c>
      <c r="C587" s="190">
        <v>0</v>
      </c>
    </row>
    <row r="588" spans="1:4" ht="8.15" customHeight="1" x14ac:dyDescent="0.3">
      <c r="A588" s="163"/>
      <c r="B588" s="93"/>
      <c r="C588" s="190"/>
    </row>
    <row r="589" spans="1:4" ht="37.5" x14ac:dyDescent="0.3">
      <c r="A589" s="48"/>
      <c r="B589" s="194" t="s">
        <v>199</v>
      </c>
      <c r="C589" s="190">
        <v>0</v>
      </c>
    </row>
    <row r="590" spans="1:4" ht="6" customHeight="1" x14ac:dyDescent="0.3">
      <c r="A590" s="48"/>
      <c r="B590" s="54"/>
      <c r="C590" s="190"/>
    </row>
    <row r="591" spans="1:4" ht="25" x14ac:dyDescent="0.3">
      <c r="A591" s="188"/>
      <c r="B591" s="194" t="s">
        <v>200</v>
      </c>
      <c r="C591" s="190">
        <v>0</v>
      </c>
    </row>
    <row r="592" spans="1:4" ht="10" customHeight="1" x14ac:dyDescent="0.3">
      <c r="A592" s="41"/>
      <c r="B592" s="197"/>
      <c r="C592" s="190"/>
    </row>
    <row r="593" spans="1:4" ht="25" x14ac:dyDescent="0.3">
      <c r="A593" s="38">
        <v>4.38</v>
      </c>
      <c r="B593" s="113" t="s">
        <v>201</v>
      </c>
      <c r="C593" s="190"/>
      <c r="D593" s="133"/>
    </row>
    <row r="594" spans="1:4" ht="8.15" customHeight="1" x14ac:dyDescent="0.3">
      <c r="A594" s="188"/>
      <c r="B594" s="56"/>
      <c r="C594" s="190"/>
    </row>
    <row r="595" spans="1:4" ht="25" x14ac:dyDescent="0.3">
      <c r="A595" s="188"/>
      <c r="B595" s="194" t="s">
        <v>138</v>
      </c>
      <c r="C595" s="190">
        <v>0</v>
      </c>
    </row>
    <row r="596" spans="1:4" ht="6" customHeight="1" x14ac:dyDescent="0.3">
      <c r="A596" s="188"/>
      <c r="B596" s="56"/>
      <c r="C596" s="190"/>
    </row>
    <row r="597" spans="1:4" ht="14.15" customHeight="1" x14ac:dyDescent="0.3">
      <c r="A597" s="188"/>
      <c r="B597" s="209" t="s">
        <v>202</v>
      </c>
      <c r="C597" s="190">
        <v>0</v>
      </c>
    </row>
    <row r="598" spans="1:4" ht="10" customHeight="1" x14ac:dyDescent="0.3">
      <c r="A598" s="188"/>
      <c r="B598" s="56"/>
      <c r="C598" s="190"/>
    </row>
    <row r="599" spans="1:4" ht="14.15" customHeight="1" x14ac:dyDescent="0.3">
      <c r="A599" s="38">
        <v>4.3899999999999997</v>
      </c>
      <c r="B599" s="113" t="s">
        <v>203</v>
      </c>
      <c r="C599" s="190"/>
      <c r="D599" s="133"/>
    </row>
    <row r="600" spans="1:4" ht="8.15" customHeight="1" x14ac:dyDescent="0.3">
      <c r="A600" s="188"/>
      <c r="B600" s="112"/>
      <c r="C600" s="190"/>
    </row>
    <row r="601" spans="1:4" ht="25" x14ac:dyDescent="0.3">
      <c r="A601" s="188"/>
      <c r="B601" s="194" t="s">
        <v>138</v>
      </c>
      <c r="C601" s="190">
        <v>0</v>
      </c>
    </row>
    <row r="602" spans="1:4" ht="6" customHeight="1" x14ac:dyDescent="0.3">
      <c r="A602" s="188"/>
      <c r="B602" s="112"/>
      <c r="C602" s="190"/>
    </row>
    <row r="603" spans="1:4" ht="14.15" customHeight="1" x14ac:dyDescent="0.3">
      <c r="A603" s="188"/>
      <c r="B603" s="194" t="s">
        <v>179</v>
      </c>
      <c r="C603" s="190">
        <v>0</v>
      </c>
    </row>
    <row r="604" spans="1:4" ht="6" customHeight="1" thickBot="1" x14ac:dyDescent="0.35">
      <c r="A604" s="214"/>
      <c r="B604" s="112"/>
      <c r="C604" s="190"/>
    </row>
    <row r="605" spans="1:4" ht="14.15" customHeight="1" x14ac:dyDescent="0.3">
      <c r="A605" s="34"/>
      <c r="B605" s="79" t="s">
        <v>34</v>
      </c>
      <c r="C605" s="9"/>
    </row>
    <row r="606" spans="1:4" ht="14.15" customHeight="1" thickBot="1" x14ac:dyDescent="0.35">
      <c r="A606" s="69"/>
      <c r="B606" s="167" t="s">
        <v>35</v>
      </c>
      <c r="C606" s="71">
        <f>SUM(C560:C604)</f>
        <v>0</v>
      </c>
    </row>
    <row r="607" spans="1:4" ht="5.15" customHeight="1" x14ac:dyDescent="0.3">
      <c r="A607" s="45"/>
      <c r="B607" s="66"/>
      <c r="C607" s="29"/>
    </row>
    <row r="608" spans="1:4" ht="5.15" customHeight="1" thickBot="1" x14ac:dyDescent="0.35">
      <c r="A608" s="75"/>
      <c r="B608" s="215"/>
      <c r="C608" s="76"/>
    </row>
    <row r="609" spans="1:4" ht="14.15" customHeight="1" thickBot="1" x14ac:dyDescent="0.35">
      <c r="A609" s="30" t="s">
        <v>18</v>
      </c>
      <c r="B609" s="5" t="s">
        <v>19</v>
      </c>
      <c r="C609" s="11" t="s">
        <v>20</v>
      </c>
    </row>
    <row r="610" spans="1:4" ht="8.15" customHeight="1" x14ac:dyDescent="0.3">
      <c r="A610" s="184"/>
      <c r="B610" s="185"/>
      <c r="C610" s="186"/>
    </row>
    <row r="611" spans="1:4" ht="14.15" customHeight="1" x14ac:dyDescent="0.3">
      <c r="A611" s="38">
        <v>4.3899999999999997</v>
      </c>
      <c r="B611" s="113" t="s">
        <v>204</v>
      </c>
      <c r="C611" s="190"/>
      <c r="D611" s="133"/>
    </row>
    <row r="612" spans="1:4" ht="8.15" customHeight="1" x14ac:dyDescent="0.3">
      <c r="A612" s="188"/>
      <c r="B612" s="112"/>
      <c r="C612" s="190"/>
    </row>
    <row r="613" spans="1:4" ht="25" x14ac:dyDescent="0.3">
      <c r="A613" s="188"/>
      <c r="B613" s="194" t="s">
        <v>143</v>
      </c>
      <c r="C613" s="190">
        <v>0</v>
      </c>
    </row>
    <row r="614" spans="1:4" ht="6" customHeight="1" x14ac:dyDescent="0.3">
      <c r="A614" s="188"/>
      <c r="B614" s="112"/>
      <c r="C614" s="190"/>
    </row>
    <row r="615" spans="1:4" ht="25" x14ac:dyDescent="0.3">
      <c r="A615" s="188"/>
      <c r="B615" s="194" t="s">
        <v>205</v>
      </c>
      <c r="C615" s="190">
        <v>0</v>
      </c>
    </row>
    <row r="616" spans="1:4" ht="10" customHeight="1" x14ac:dyDescent="0.3">
      <c r="A616" s="188"/>
      <c r="B616" s="112"/>
      <c r="C616" s="190"/>
    </row>
    <row r="617" spans="1:4" ht="14.15" customHeight="1" x14ac:dyDescent="0.3">
      <c r="A617" s="38">
        <v>4.4000000000000004</v>
      </c>
      <c r="B617" s="89" t="s">
        <v>206</v>
      </c>
      <c r="C617" s="190"/>
      <c r="D617" s="133"/>
    </row>
    <row r="618" spans="1:4" ht="8.15" customHeight="1" x14ac:dyDescent="0.3">
      <c r="A618" s="188"/>
      <c r="B618" s="112"/>
      <c r="C618" s="190"/>
    </row>
    <row r="619" spans="1:4" ht="25" x14ac:dyDescent="0.3">
      <c r="A619" s="188"/>
      <c r="B619" s="194" t="s">
        <v>138</v>
      </c>
      <c r="C619" s="190">
        <v>0</v>
      </c>
    </row>
    <row r="620" spans="1:4" ht="6" customHeight="1" x14ac:dyDescent="0.3">
      <c r="A620" s="188"/>
      <c r="B620" s="197"/>
      <c r="C620" s="190"/>
    </row>
    <row r="621" spans="1:4" ht="25" x14ac:dyDescent="0.3">
      <c r="A621" s="188"/>
      <c r="B621" s="194" t="s">
        <v>207</v>
      </c>
      <c r="C621" s="190">
        <v>0</v>
      </c>
    </row>
    <row r="622" spans="1:4" ht="6" customHeight="1" x14ac:dyDescent="0.3">
      <c r="A622" s="188"/>
      <c r="B622" s="197"/>
      <c r="C622" s="190"/>
    </row>
    <row r="623" spans="1:4" ht="14.15" customHeight="1" x14ac:dyDescent="0.3">
      <c r="A623" s="188"/>
      <c r="B623" s="194" t="s">
        <v>208</v>
      </c>
      <c r="C623" s="190">
        <v>0</v>
      </c>
    </row>
    <row r="624" spans="1:4" ht="6" customHeight="1" x14ac:dyDescent="0.3">
      <c r="A624" s="188"/>
      <c r="B624" s="197"/>
      <c r="C624" s="190"/>
    </row>
    <row r="625" spans="1:5" ht="14.15" customHeight="1" x14ac:dyDescent="0.3">
      <c r="A625" s="188"/>
      <c r="B625" s="194" t="s">
        <v>209</v>
      </c>
      <c r="C625" s="190">
        <v>0</v>
      </c>
    </row>
    <row r="626" spans="1:5" ht="10" customHeight="1" x14ac:dyDescent="0.3">
      <c r="A626" s="41"/>
      <c r="B626" s="213"/>
      <c r="C626" s="190"/>
    </row>
    <row r="627" spans="1:5" ht="14.15" customHeight="1" x14ac:dyDescent="0.3">
      <c r="A627" s="38">
        <v>4.41</v>
      </c>
      <c r="B627" s="89" t="s">
        <v>210</v>
      </c>
      <c r="C627" s="190"/>
      <c r="D627" s="133"/>
    </row>
    <row r="628" spans="1:5" ht="8.15" customHeight="1" x14ac:dyDescent="0.3">
      <c r="A628" s="41"/>
      <c r="B628" s="213"/>
      <c r="C628" s="190"/>
    </row>
    <row r="629" spans="1:5" ht="25" x14ac:dyDescent="0.3">
      <c r="A629" s="41"/>
      <c r="B629" s="194" t="s">
        <v>148</v>
      </c>
      <c r="C629" s="190">
        <v>0</v>
      </c>
    </row>
    <row r="630" spans="1:5" ht="10" customHeight="1" x14ac:dyDescent="0.3">
      <c r="A630" s="41"/>
      <c r="B630" s="213"/>
      <c r="C630" s="190"/>
    </row>
    <row r="631" spans="1:5" ht="14.15" customHeight="1" x14ac:dyDescent="0.3">
      <c r="A631" s="48">
        <v>4.42</v>
      </c>
      <c r="B631" s="89" t="s">
        <v>211</v>
      </c>
      <c r="C631" s="190"/>
      <c r="D631" s="133"/>
    </row>
    <row r="632" spans="1:5" ht="8.15" customHeight="1" x14ac:dyDescent="0.3">
      <c r="A632" s="41"/>
      <c r="B632" s="213"/>
      <c r="C632" s="190"/>
    </row>
    <row r="633" spans="1:5" ht="37.5" x14ac:dyDescent="0.3">
      <c r="A633" s="41"/>
      <c r="B633" s="194" t="s">
        <v>212</v>
      </c>
      <c r="C633" s="190">
        <v>0</v>
      </c>
    </row>
    <row r="634" spans="1:5" ht="6" customHeight="1" x14ac:dyDescent="0.3">
      <c r="A634" s="41"/>
      <c r="B634" s="213"/>
      <c r="C634" s="190"/>
    </row>
    <row r="635" spans="1:5" ht="14.15" customHeight="1" x14ac:dyDescent="0.3">
      <c r="A635" s="41"/>
      <c r="B635" s="209" t="s">
        <v>213</v>
      </c>
      <c r="C635" s="190">
        <v>0</v>
      </c>
    </row>
    <row r="636" spans="1:5" ht="10" customHeight="1" x14ac:dyDescent="0.3">
      <c r="A636" s="41"/>
      <c r="B636" s="213"/>
      <c r="C636" s="190"/>
    </row>
    <row r="637" spans="1:5" ht="14.15" customHeight="1" x14ac:dyDescent="0.3">
      <c r="A637" s="48">
        <v>4.43</v>
      </c>
      <c r="B637" s="105" t="s">
        <v>687</v>
      </c>
      <c r="C637" s="190"/>
      <c r="D637" s="227"/>
      <c r="E637" s="133"/>
    </row>
    <row r="638" spans="1:5" ht="8.15" customHeight="1" x14ac:dyDescent="0.3">
      <c r="A638" s="41"/>
      <c r="B638" s="213"/>
      <c r="C638" s="190"/>
    </row>
    <row r="639" spans="1:5" ht="50" x14ac:dyDescent="0.3">
      <c r="A639" s="188"/>
      <c r="B639" s="194" t="s">
        <v>688</v>
      </c>
      <c r="C639" s="190">
        <v>0</v>
      </c>
    </row>
    <row r="640" spans="1:5" ht="6" customHeight="1" x14ac:dyDescent="0.3">
      <c r="A640" s="35"/>
      <c r="B640" s="109"/>
      <c r="C640" s="28"/>
    </row>
    <row r="641" spans="1:4" ht="14.15" customHeight="1" x14ac:dyDescent="0.3">
      <c r="A641" s="41"/>
      <c r="B641" s="88" t="s">
        <v>120</v>
      </c>
      <c r="C641" s="190"/>
    </row>
    <row r="642" spans="1:4" ht="4" customHeight="1" x14ac:dyDescent="0.3">
      <c r="A642" s="41"/>
      <c r="B642" s="115"/>
      <c r="C642" s="190"/>
    </row>
    <row r="643" spans="1:4" ht="14.15" customHeight="1" x14ac:dyDescent="0.3">
      <c r="A643" s="41"/>
      <c r="B643" s="132" t="s">
        <v>214</v>
      </c>
      <c r="C643" s="190"/>
    </row>
    <row r="644" spans="1:4" ht="6" customHeight="1" x14ac:dyDescent="0.3">
      <c r="A644" s="35"/>
      <c r="B644" s="109"/>
      <c r="C644" s="28"/>
    </row>
    <row r="645" spans="1:4" ht="14.15" customHeight="1" x14ac:dyDescent="0.3">
      <c r="A645" s="41"/>
      <c r="B645" s="194" t="s">
        <v>215</v>
      </c>
      <c r="C645" s="131" t="s">
        <v>23</v>
      </c>
    </row>
    <row r="646" spans="1:4" ht="10" customHeight="1" x14ac:dyDescent="0.3">
      <c r="A646" s="41"/>
      <c r="B646" s="194"/>
      <c r="C646" s="190"/>
    </row>
    <row r="647" spans="1:4" ht="25" x14ac:dyDescent="0.3">
      <c r="A647" s="163">
        <v>4.4400000000000004</v>
      </c>
      <c r="B647" s="113" t="s">
        <v>216</v>
      </c>
      <c r="C647" s="190"/>
      <c r="D647" s="133"/>
    </row>
    <row r="648" spans="1:4" ht="8.15" customHeight="1" x14ac:dyDescent="0.3">
      <c r="A648" s="35"/>
      <c r="B648" s="117"/>
      <c r="C648" s="190"/>
    </row>
    <row r="649" spans="1:4" ht="25" x14ac:dyDescent="0.3">
      <c r="A649" s="188"/>
      <c r="B649" s="194" t="s">
        <v>217</v>
      </c>
      <c r="C649" s="190">
        <v>0</v>
      </c>
    </row>
    <row r="650" spans="1:4" ht="6" customHeight="1" x14ac:dyDescent="0.3">
      <c r="A650" s="48"/>
      <c r="B650" s="55"/>
      <c r="C650" s="190"/>
    </row>
    <row r="651" spans="1:4" ht="25" x14ac:dyDescent="0.3">
      <c r="A651" s="188"/>
      <c r="B651" s="194" t="s">
        <v>218</v>
      </c>
      <c r="C651" s="190">
        <v>0</v>
      </c>
    </row>
    <row r="652" spans="1:4" ht="6" customHeight="1" x14ac:dyDescent="0.3">
      <c r="A652" s="41"/>
      <c r="B652" s="197"/>
      <c r="C652" s="190"/>
    </row>
    <row r="653" spans="1:4" ht="37.5" x14ac:dyDescent="0.3">
      <c r="A653" s="38"/>
      <c r="B653" s="194" t="s">
        <v>219</v>
      </c>
      <c r="C653" s="190">
        <v>0</v>
      </c>
    </row>
    <row r="654" spans="1:4" ht="8.15" customHeight="1" thickBot="1" x14ac:dyDescent="0.35">
      <c r="A654" s="214"/>
      <c r="B654" s="212"/>
      <c r="C654" s="190"/>
    </row>
    <row r="655" spans="1:4" ht="14.15" customHeight="1" x14ac:dyDescent="0.3">
      <c r="A655" s="34"/>
      <c r="B655" s="79" t="s">
        <v>34</v>
      </c>
      <c r="C655" s="9"/>
    </row>
    <row r="656" spans="1:4" ht="14.15" customHeight="1" thickBot="1" x14ac:dyDescent="0.35">
      <c r="A656" s="69"/>
      <c r="B656" s="167" t="s">
        <v>35</v>
      </c>
      <c r="C656" s="71">
        <f>SUM(C610:C654)</f>
        <v>0</v>
      </c>
    </row>
    <row r="657" spans="1:4" ht="5.15" customHeight="1" x14ac:dyDescent="0.3">
      <c r="A657" s="45"/>
      <c r="B657" s="66"/>
      <c r="C657" s="29"/>
    </row>
    <row r="658" spans="1:4" ht="5.15" customHeight="1" thickBot="1" x14ac:dyDescent="0.35">
      <c r="A658" s="75"/>
      <c r="B658" s="70"/>
      <c r="C658" s="76"/>
    </row>
    <row r="659" spans="1:4" ht="14.15" customHeight="1" thickBot="1" x14ac:dyDescent="0.35">
      <c r="A659" s="30" t="s">
        <v>18</v>
      </c>
      <c r="B659" s="5" t="s">
        <v>19</v>
      </c>
      <c r="C659" s="11" t="s">
        <v>20</v>
      </c>
    </row>
    <row r="660" spans="1:4" ht="8.15" customHeight="1" x14ac:dyDescent="0.3">
      <c r="A660" s="184"/>
      <c r="B660" s="185"/>
      <c r="C660" s="186"/>
    </row>
    <row r="661" spans="1:4" ht="14.15" customHeight="1" x14ac:dyDescent="0.3">
      <c r="A661" s="50">
        <v>4.45</v>
      </c>
      <c r="B661" s="113" t="s">
        <v>220</v>
      </c>
      <c r="C661" s="190"/>
      <c r="D661" s="133"/>
    </row>
    <row r="662" spans="1:4" ht="10" customHeight="1" x14ac:dyDescent="0.3">
      <c r="A662" s="192"/>
      <c r="B662" s="118"/>
      <c r="C662" s="190"/>
    </row>
    <row r="663" spans="1:4" ht="25" x14ac:dyDescent="0.3">
      <c r="A663" s="192"/>
      <c r="B663" s="194" t="s">
        <v>221</v>
      </c>
      <c r="C663" s="190">
        <v>0</v>
      </c>
    </row>
    <row r="664" spans="1:4" ht="6" customHeight="1" x14ac:dyDescent="0.3">
      <c r="A664" s="192"/>
      <c r="B664" s="118"/>
      <c r="C664" s="190"/>
    </row>
    <row r="665" spans="1:4" ht="14.15" customHeight="1" x14ac:dyDescent="0.3">
      <c r="A665" s="192"/>
      <c r="B665" s="194" t="s">
        <v>209</v>
      </c>
      <c r="C665" s="190">
        <v>0</v>
      </c>
    </row>
    <row r="666" spans="1:4" ht="6" customHeight="1" x14ac:dyDescent="0.3">
      <c r="A666" s="192"/>
      <c r="B666" s="118"/>
      <c r="C666" s="190"/>
    </row>
    <row r="667" spans="1:4" ht="14.15" customHeight="1" x14ac:dyDescent="0.3">
      <c r="A667" s="192"/>
      <c r="B667" s="194" t="s">
        <v>222</v>
      </c>
      <c r="C667" s="190">
        <v>0</v>
      </c>
    </row>
    <row r="668" spans="1:4" ht="9" customHeight="1" x14ac:dyDescent="0.3">
      <c r="A668" s="192"/>
      <c r="B668" s="112"/>
      <c r="C668" s="190"/>
    </row>
    <row r="669" spans="1:4" ht="14.15" customHeight="1" x14ac:dyDescent="0.3">
      <c r="A669" s="50">
        <v>4.46</v>
      </c>
      <c r="B669" s="113" t="s">
        <v>223</v>
      </c>
      <c r="C669" s="190"/>
      <c r="D669" s="133"/>
    </row>
    <row r="670" spans="1:4" ht="10" customHeight="1" x14ac:dyDescent="0.3">
      <c r="A670" s="192"/>
      <c r="B670" s="112"/>
      <c r="C670" s="190"/>
    </row>
    <row r="671" spans="1:4" ht="25" x14ac:dyDescent="0.3">
      <c r="A671" s="192"/>
      <c r="B671" s="194" t="s">
        <v>148</v>
      </c>
      <c r="C671" s="190">
        <v>0</v>
      </c>
    </row>
    <row r="672" spans="1:4" ht="9" customHeight="1" x14ac:dyDescent="0.3">
      <c r="A672" s="192"/>
      <c r="B672" s="112"/>
      <c r="C672" s="190"/>
    </row>
    <row r="673" spans="1:5" ht="14.15" customHeight="1" x14ac:dyDescent="0.3">
      <c r="A673" s="51">
        <v>4.47</v>
      </c>
      <c r="B673" s="55" t="s">
        <v>689</v>
      </c>
      <c r="C673" s="190"/>
      <c r="D673" s="227"/>
      <c r="E673" s="133"/>
    </row>
    <row r="674" spans="1:5" ht="10" customHeight="1" x14ac:dyDescent="0.3">
      <c r="A674" s="192"/>
      <c r="B674" s="112"/>
      <c r="C674" s="190"/>
    </row>
    <row r="675" spans="1:5" ht="50" x14ac:dyDescent="0.3">
      <c r="A675" s="192"/>
      <c r="B675" s="194" t="s">
        <v>191</v>
      </c>
      <c r="C675" s="190">
        <v>0</v>
      </c>
    </row>
    <row r="676" spans="1:5" ht="6" customHeight="1" x14ac:dyDescent="0.3">
      <c r="A676" s="192"/>
      <c r="B676" s="112"/>
      <c r="C676" s="190"/>
    </row>
    <row r="677" spans="1:5" ht="14.15" customHeight="1" x14ac:dyDescent="0.3">
      <c r="A677" s="44"/>
      <c r="B677" s="88" t="s">
        <v>120</v>
      </c>
      <c r="C677" s="190"/>
    </row>
    <row r="678" spans="1:5" ht="4" customHeight="1" x14ac:dyDescent="0.3">
      <c r="A678" s="44"/>
      <c r="B678" s="115"/>
      <c r="C678" s="190"/>
    </row>
    <row r="679" spans="1:5" ht="14.15" customHeight="1" x14ac:dyDescent="0.3">
      <c r="A679" s="44"/>
      <c r="B679" s="132" t="s">
        <v>147</v>
      </c>
      <c r="C679" s="190"/>
    </row>
    <row r="680" spans="1:5" ht="9" customHeight="1" x14ac:dyDescent="0.3">
      <c r="A680" s="52"/>
      <c r="B680" s="109"/>
      <c r="C680" s="28"/>
    </row>
    <row r="681" spans="1:5" x14ac:dyDescent="0.3">
      <c r="A681" s="51">
        <v>4.4800000000000004</v>
      </c>
      <c r="B681" s="55" t="s">
        <v>690</v>
      </c>
      <c r="C681" s="190"/>
      <c r="D681" s="227"/>
      <c r="E681" s="133"/>
    </row>
    <row r="682" spans="1:5" ht="10" customHeight="1" x14ac:dyDescent="0.3">
      <c r="A682" s="192"/>
      <c r="B682" s="112"/>
      <c r="C682" s="190"/>
    </row>
    <row r="683" spans="1:5" ht="50" x14ac:dyDescent="0.3">
      <c r="A683" s="192"/>
      <c r="B683" s="194" t="s">
        <v>691</v>
      </c>
      <c r="C683" s="190">
        <v>0</v>
      </c>
    </row>
    <row r="684" spans="1:5" ht="6" customHeight="1" x14ac:dyDescent="0.3">
      <c r="A684" s="192"/>
      <c r="B684" s="112"/>
      <c r="C684" s="190"/>
    </row>
    <row r="685" spans="1:5" ht="14.15" customHeight="1" x14ac:dyDescent="0.3">
      <c r="A685" s="44"/>
      <c r="B685" s="88" t="s">
        <v>120</v>
      </c>
      <c r="C685" s="190"/>
    </row>
    <row r="686" spans="1:5" ht="4" customHeight="1" x14ac:dyDescent="0.3">
      <c r="A686" s="44"/>
      <c r="B686" s="115"/>
      <c r="C686" s="190"/>
    </row>
    <row r="687" spans="1:5" ht="14.15" customHeight="1" x14ac:dyDescent="0.3">
      <c r="A687" s="44"/>
      <c r="B687" s="132" t="s">
        <v>224</v>
      </c>
      <c r="C687" s="190"/>
    </row>
    <row r="688" spans="1:5" ht="9" customHeight="1" x14ac:dyDescent="0.3">
      <c r="A688" s="52"/>
      <c r="B688" s="109"/>
      <c r="C688" s="28"/>
    </row>
    <row r="689" spans="1:5" ht="25" x14ac:dyDescent="0.3">
      <c r="A689" s="50">
        <v>4.49</v>
      </c>
      <c r="B689" s="55" t="s">
        <v>225</v>
      </c>
      <c r="C689" s="190"/>
      <c r="D689" s="133"/>
      <c r="E689" s="133"/>
    </row>
    <row r="690" spans="1:5" ht="9" customHeight="1" x14ac:dyDescent="0.3">
      <c r="A690" s="192"/>
      <c r="B690" s="58"/>
      <c r="C690" s="21"/>
    </row>
    <row r="691" spans="1:5" ht="50" x14ac:dyDescent="0.3">
      <c r="A691" s="192"/>
      <c r="B691" s="194" t="s">
        <v>226</v>
      </c>
      <c r="C691" s="190">
        <v>0</v>
      </c>
    </row>
    <row r="692" spans="1:5" ht="6" customHeight="1" x14ac:dyDescent="0.3">
      <c r="A692" s="192"/>
      <c r="B692" s="112"/>
      <c r="C692" s="190"/>
    </row>
    <row r="693" spans="1:5" ht="14.15" customHeight="1" x14ac:dyDescent="0.3">
      <c r="A693" s="44"/>
      <c r="B693" s="88" t="s">
        <v>120</v>
      </c>
      <c r="C693" s="190"/>
    </row>
    <row r="694" spans="1:5" ht="4" customHeight="1" x14ac:dyDescent="0.3">
      <c r="A694" s="44"/>
      <c r="B694" s="115"/>
      <c r="C694" s="190"/>
    </row>
    <row r="695" spans="1:5" ht="14.15" customHeight="1" x14ac:dyDescent="0.3">
      <c r="A695" s="44"/>
      <c r="B695" s="132" t="s">
        <v>227</v>
      </c>
      <c r="C695" s="190"/>
    </row>
    <row r="696" spans="1:5" ht="10" customHeight="1" x14ac:dyDescent="0.3">
      <c r="A696" s="52"/>
      <c r="B696" s="109"/>
      <c r="C696" s="28"/>
    </row>
    <row r="697" spans="1:5" ht="25" x14ac:dyDescent="0.3">
      <c r="A697" s="192"/>
      <c r="B697" s="194" t="s">
        <v>148</v>
      </c>
      <c r="C697" s="190">
        <v>0</v>
      </c>
    </row>
    <row r="698" spans="1:5" ht="9" customHeight="1" x14ac:dyDescent="0.3">
      <c r="A698" s="192"/>
      <c r="B698" s="197"/>
      <c r="C698" s="190"/>
    </row>
    <row r="699" spans="1:5" ht="14.15" customHeight="1" x14ac:dyDescent="0.3">
      <c r="A699" s="51">
        <v>4.5</v>
      </c>
      <c r="B699" s="55" t="s">
        <v>228</v>
      </c>
      <c r="C699" s="190"/>
      <c r="D699" s="133"/>
    </row>
    <row r="700" spans="1:5" ht="9" customHeight="1" x14ac:dyDescent="0.3">
      <c r="A700" s="192"/>
      <c r="B700" s="93"/>
      <c r="C700" s="190"/>
    </row>
    <row r="701" spans="1:5" ht="25" x14ac:dyDescent="0.3">
      <c r="A701" s="50"/>
      <c r="B701" s="194" t="s">
        <v>148</v>
      </c>
      <c r="C701" s="190">
        <v>0</v>
      </c>
    </row>
    <row r="702" spans="1:5" ht="6" customHeight="1" x14ac:dyDescent="0.3">
      <c r="A702" s="50"/>
      <c r="B702" s="54"/>
      <c r="C702" s="190"/>
    </row>
    <row r="703" spans="1:5" ht="25.5" x14ac:dyDescent="0.3">
      <c r="A703" s="192"/>
      <c r="B703" s="196" t="s">
        <v>229</v>
      </c>
      <c r="C703" s="190">
        <v>0</v>
      </c>
    </row>
    <row r="704" spans="1:5" ht="6" customHeight="1" thickBot="1" x14ac:dyDescent="0.35">
      <c r="A704" s="44"/>
      <c r="B704" s="213"/>
      <c r="C704" s="190"/>
    </row>
    <row r="705" spans="1:4" ht="14.15" customHeight="1" x14ac:dyDescent="0.3">
      <c r="A705" s="34"/>
      <c r="B705" s="79" t="s">
        <v>34</v>
      </c>
      <c r="C705" s="9"/>
    </row>
    <row r="706" spans="1:4" ht="14.15" customHeight="1" thickBot="1" x14ac:dyDescent="0.35">
      <c r="A706" s="69"/>
      <c r="B706" s="167" t="s">
        <v>35</v>
      </c>
      <c r="C706" s="71">
        <f>SUM(C660:C704)</f>
        <v>0</v>
      </c>
    </row>
    <row r="707" spans="1:4" ht="5.15" customHeight="1" x14ac:dyDescent="0.3">
      <c r="A707" s="45"/>
      <c r="B707" s="66"/>
      <c r="C707" s="29"/>
    </row>
    <row r="708" spans="1:4" ht="5.15" customHeight="1" thickBot="1" x14ac:dyDescent="0.35">
      <c r="A708" s="75"/>
      <c r="B708" s="70"/>
      <c r="C708" s="76"/>
    </row>
    <row r="709" spans="1:4" ht="14.15" customHeight="1" thickBot="1" x14ac:dyDescent="0.35">
      <c r="A709" s="30" t="s">
        <v>18</v>
      </c>
      <c r="B709" s="5" t="s">
        <v>19</v>
      </c>
      <c r="C709" s="11" t="s">
        <v>20</v>
      </c>
    </row>
    <row r="710" spans="1:4" ht="10" customHeight="1" x14ac:dyDescent="0.3">
      <c r="A710" s="184"/>
      <c r="B710" s="185"/>
      <c r="C710" s="186"/>
    </row>
    <row r="711" spans="1:4" ht="14.15" customHeight="1" x14ac:dyDescent="0.3">
      <c r="A711" s="51">
        <v>4.51</v>
      </c>
      <c r="B711" s="113" t="s">
        <v>230</v>
      </c>
      <c r="C711" s="190"/>
      <c r="D711" s="133"/>
    </row>
    <row r="712" spans="1:4" ht="8.15" customHeight="1" x14ac:dyDescent="0.3">
      <c r="A712" s="192"/>
      <c r="B712" s="118"/>
      <c r="C712" s="190"/>
    </row>
    <row r="713" spans="1:4" ht="40.5" customHeight="1" x14ac:dyDescent="0.3">
      <c r="A713" s="192"/>
      <c r="B713" s="194" t="s">
        <v>231</v>
      </c>
      <c r="C713" s="190">
        <v>0</v>
      </c>
    </row>
    <row r="714" spans="1:4" ht="5.15" customHeight="1" x14ac:dyDescent="0.3">
      <c r="A714" s="192"/>
      <c r="B714" s="118"/>
      <c r="C714" s="190"/>
    </row>
    <row r="715" spans="1:4" ht="14.15" customHeight="1" x14ac:dyDescent="0.3">
      <c r="A715" s="192"/>
      <c r="B715" s="194" t="s">
        <v>202</v>
      </c>
      <c r="C715" s="190">
        <v>0</v>
      </c>
    </row>
    <row r="716" spans="1:4" ht="10" customHeight="1" x14ac:dyDescent="0.3">
      <c r="A716" s="192"/>
      <c r="B716" s="118"/>
      <c r="C716" s="190"/>
    </row>
    <row r="717" spans="1:4" ht="14.15" customHeight="1" x14ac:dyDescent="0.3">
      <c r="A717" s="51">
        <v>4.5199999999999996</v>
      </c>
      <c r="B717" s="113" t="s">
        <v>232</v>
      </c>
      <c r="C717" s="190"/>
      <c r="D717" s="133"/>
    </row>
    <row r="718" spans="1:4" ht="8.15" customHeight="1" x14ac:dyDescent="0.3">
      <c r="A718" s="192"/>
      <c r="B718" s="118"/>
      <c r="C718" s="190"/>
    </row>
    <row r="719" spans="1:4" ht="28" customHeight="1" x14ac:dyDescent="0.3">
      <c r="A719" s="192"/>
      <c r="B719" s="194" t="s">
        <v>100</v>
      </c>
      <c r="C719" s="190">
        <v>0</v>
      </c>
    </row>
    <row r="720" spans="1:4" ht="5.15" customHeight="1" x14ac:dyDescent="0.3">
      <c r="A720" s="192"/>
      <c r="B720" s="112"/>
      <c r="C720" s="190"/>
    </row>
    <row r="721" spans="1:4" ht="28" customHeight="1" x14ac:dyDescent="0.3">
      <c r="A721" s="192"/>
      <c r="B721" s="194" t="s">
        <v>138</v>
      </c>
      <c r="C721" s="190">
        <v>0</v>
      </c>
    </row>
    <row r="722" spans="1:4" ht="14.15" customHeight="1" x14ac:dyDescent="0.3">
      <c r="A722" s="192"/>
      <c r="B722" s="112"/>
      <c r="C722" s="190"/>
    </row>
    <row r="723" spans="1:4" x14ac:dyDescent="0.3">
      <c r="A723" s="51">
        <v>4.53</v>
      </c>
      <c r="B723" s="55" t="s">
        <v>692</v>
      </c>
      <c r="C723" s="190"/>
      <c r="D723" s="227"/>
    </row>
    <row r="724" spans="1:4" ht="8.15" customHeight="1" x14ac:dyDescent="0.3">
      <c r="A724" s="192"/>
      <c r="B724" s="112"/>
      <c r="C724" s="190"/>
    </row>
    <row r="725" spans="1:4" ht="50" x14ac:dyDescent="0.3">
      <c r="A725" s="192"/>
      <c r="B725" s="194" t="s">
        <v>676</v>
      </c>
      <c r="C725" s="190">
        <v>0</v>
      </c>
    </row>
    <row r="726" spans="1:4" ht="5.15" customHeight="1" x14ac:dyDescent="0.3">
      <c r="A726" s="192"/>
      <c r="B726" s="112"/>
      <c r="C726" s="190"/>
    </row>
    <row r="727" spans="1:4" ht="14.15" customHeight="1" x14ac:dyDescent="0.3">
      <c r="A727" s="44"/>
      <c r="B727" s="88" t="s">
        <v>120</v>
      </c>
      <c r="C727" s="190"/>
    </row>
    <row r="728" spans="1:4" ht="4" customHeight="1" x14ac:dyDescent="0.3">
      <c r="A728" s="44"/>
      <c r="B728" s="115"/>
      <c r="C728" s="190"/>
    </row>
    <row r="729" spans="1:4" ht="14.15" customHeight="1" x14ac:dyDescent="0.3">
      <c r="A729" s="44"/>
      <c r="B729" s="132" t="s">
        <v>234</v>
      </c>
      <c r="C729" s="190"/>
    </row>
    <row r="730" spans="1:4" ht="5.15" customHeight="1" x14ac:dyDescent="0.3">
      <c r="A730" s="52"/>
      <c r="B730" s="109"/>
      <c r="C730" s="28"/>
    </row>
    <row r="731" spans="1:4" ht="28" customHeight="1" x14ac:dyDescent="0.3">
      <c r="A731" s="192"/>
      <c r="B731" s="194" t="s">
        <v>148</v>
      </c>
      <c r="C731" s="190">
        <v>0</v>
      </c>
    </row>
    <row r="732" spans="1:4" ht="5.15" customHeight="1" x14ac:dyDescent="0.3">
      <c r="A732" s="192"/>
      <c r="B732" s="112"/>
      <c r="C732" s="190"/>
    </row>
    <row r="733" spans="1:4" ht="28" customHeight="1" x14ac:dyDescent="0.3">
      <c r="A733" s="192"/>
      <c r="B733" s="194" t="s">
        <v>235</v>
      </c>
      <c r="C733" s="190">
        <v>0</v>
      </c>
    </row>
    <row r="734" spans="1:4" ht="10" customHeight="1" x14ac:dyDescent="0.3">
      <c r="A734" s="192"/>
      <c r="B734" s="112"/>
      <c r="C734" s="190"/>
    </row>
    <row r="735" spans="1:4" ht="14.15" customHeight="1" x14ac:dyDescent="0.3">
      <c r="A735" s="51">
        <v>4.54</v>
      </c>
      <c r="B735" s="113" t="s">
        <v>236</v>
      </c>
      <c r="C735" s="190"/>
      <c r="D735" s="133"/>
    </row>
    <row r="736" spans="1:4" ht="8.15" customHeight="1" x14ac:dyDescent="0.3">
      <c r="A736" s="192"/>
      <c r="B736" s="112"/>
      <c r="C736" s="190"/>
    </row>
    <row r="737" spans="1:4" ht="37.5" x14ac:dyDescent="0.3">
      <c r="A737" s="192"/>
      <c r="B737" s="194" t="s">
        <v>237</v>
      </c>
      <c r="C737" s="190">
        <v>0</v>
      </c>
    </row>
    <row r="738" spans="1:4" ht="5.15" customHeight="1" x14ac:dyDescent="0.3">
      <c r="A738" s="192"/>
      <c r="B738" s="112"/>
      <c r="C738" s="190"/>
    </row>
    <row r="739" spans="1:4" ht="28" customHeight="1" x14ac:dyDescent="0.3">
      <c r="A739" s="192"/>
      <c r="B739" s="194" t="s">
        <v>238</v>
      </c>
      <c r="C739" s="190">
        <v>0</v>
      </c>
    </row>
    <row r="740" spans="1:4" ht="10" customHeight="1" x14ac:dyDescent="0.3">
      <c r="A740" s="192"/>
      <c r="B740" s="112"/>
      <c r="C740" s="190"/>
    </row>
    <row r="741" spans="1:4" ht="25" x14ac:dyDescent="0.3">
      <c r="A741" s="51">
        <v>4.55</v>
      </c>
      <c r="B741" s="113" t="s">
        <v>239</v>
      </c>
      <c r="C741" s="21"/>
      <c r="D741" s="133"/>
    </row>
    <row r="742" spans="1:4" ht="8.15" customHeight="1" x14ac:dyDescent="0.3">
      <c r="A742" s="192"/>
      <c r="B742" s="58"/>
      <c r="C742" s="21"/>
    </row>
    <row r="743" spans="1:4" ht="28" customHeight="1" x14ac:dyDescent="0.3">
      <c r="A743" s="192"/>
      <c r="B743" s="194" t="s">
        <v>108</v>
      </c>
      <c r="C743" s="190">
        <v>0</v>
      </c>
    </row>
    <row r="744" spans="1:4" ht="5.15" customHeight="1" x14ac:dyDescent="0.3">
      <c r="A744" s="192"/>
      <c r="B744" s="197"/>
      <c r="C744" s="190"/>
    </row>
    <row r="745" spans="1:4" ht="28" customHeight="1" x14ac:dyDescent="0.3">
      <c r="A745" s="192"/>
      <c r="B745" s="194" t="s">
        <v>138</v>
      </c>
      <c r="C745" s="190">
        <v>0</v>
      </c>
    </row>
    <row r="746" spans="1:4" ht="10" customHeight="1" x14ac:dyDescent="0.3">
      <c r="A746" s="192"/>
      <c r="B746" s="197"/>
      <c r="C746" s="190"/>
    </row>
    <row r="747" spans="1:4" ht="14.15" customHeight="1" x14ac:dyDescent="0.3">
      <c r="A747" s="51">
        <v>4.5599999999999996</v>
      </c>
      <c r="B747" s="113" t="s">
        <v>240</v>
      </c>
      <c r="C747" s="190"/>
      <c r="D747" s="133"/>
    </row>
    <row r="748" spans="1:4" ht="8.15" customHeight="1" x14ac:dyDescent="0.3">
      <c r="A748" s="192"/>
      <c r="B748" s="197"/>
      <c r="C748" s="190"/>
    </row>
    <row r="749" spans="1:4" ht="50" x14ac:dyDescent="0.3">
      <c r="A749" s="192"/>
      <c r="B749" s="194" t="s">
        <v>241</v>
      </c>
      <c r="C749" s="190">
        <v>0</v>
      </c>
    </row>
    <row r="750" spans="1:4" ht="10" customHeight="1" thickBot="1" x14ac:dyDescent="0.35">
      <c r="A750" s="44"/>
      <c r="B750" s="213"/>
      <c r="C750" s="190"/>
    </row>
    <row r="751" spans="1:4" ht="14.15" customHeight="1" x14ac:dyDescent="0.3">
      <c r="A751" s="34"/>
      <c r="B751" s="79" t="s">
        <v>34</v>
      </c>
      <c r="C751" s="9"/>
    </row>
    <row r="752" spans="1:4" ht="14.15" customHeight="1" thickBot="1" x14ac:dyDescent="0.35">
      <c r="A752" s="69"/>
      <c r="B752" s="167" t="s">
        <v>35</v>
      </c>
      <c r="C752" s="71">
        <f>SUM(C710:C750)</f>
        <v>0</v>
      </c>
    </row>
    <row r="753" spans="1:4" ht="5.15" customHeight="1" x14ac:dyDescent="0.3">
      <c r="A753" s="45"/>
      <c r="B753" s="66"/>
      <c r="C753" s="29"/>
    </row>
    <row r="754" spans="1:4" ht="5.15" customHeight="1" thickBot="1" x14ac:dyDescent="0.35">
      <c r="A754" s="75"/>
      <c r="B754" s="70"/>
      <c r="C754" s="76"/>
    </row>
    <row r="755" spans="1:4" ht="14.15" customHeight="1" thickBot="1" x14ac:dyDescent="0.35">
      <c r="A755" s="30" t="s">
        <v>18</v>
      </c>
      <c r="B755" s="5" t="s">
        <v>19</v>
      </c>
      <c r="C755" s="11" t="s">
        <v>20</v>
      </c>
    </row>
    <row r="756" spans="1:4" ht="10" customHeight="1" x14ac:dyDescent="0.3">
      <c r="A756" s="184"/>
      <c r="B756" s="185"/>
      <c r="C756" s="186"/>
    </row>
    <row r="757" spans="1:4" x14ac:dyDescent="0.3">
      <c r="A757" s="51">
        <v>4.5599999999999996</v>
      </c>
      <c r="B757" s="113" t="s">
        <v>242</v>
      </c>
      <c r="C757" s="190"/>
      <c r="D757" s="133"/>
    </row>
    <row r="758" spans="1:4" ht="10" customHeight="1" x14ac:dyDescent="0.3">
      <c r="A758" s="192"/>
      <c r="B758" s="197"/>
      <c r="C758" s="190"/>
    </row>
    <row r="759" spans="1:4" ht="37.5" x14ac:dyDescent="0.3">
      <c r="A759" s="44"/>
      <c r="B759" s="194" t="s">
        <v>237</v>
      </c>
      <c r="C759" s="190">
        <v>0</v>
      </c>
    </row>
    <row r="760" spans="1:4" ht="6" customHeight="1" x14ac:dyDescent="0.3">
      <c r="A760" s="44"/>
      <c r="B760" s="213"/>
      <c r="C760" s="190"/>
    </row>
    <row r="761" spans="1:4" ht="25" x14ac:dyDescent="0.3">
      <c r="A761" s="44"/>
      <c r="B761" s="194" t="s">
        <v>243</v>
      </c>
      <c r="C761" s="190">
        <v>0</v>
      </c>
    </row>
    <row r="762" spans="1:4" ht="10" customHeight="1" x14ac:dyDescent="0.3">
      <c r="A762" s="44"/>
      <c r="B762" s="213"/>
      <c r="C762" s="190"/>
    </row>
    <row r="763" spans="1:4" ht="14.15" customHeight="1" x14ac:dyDescent="0.3">
      <c r="A763" s="51">
        <v>4.57</v>
      </c>
      <c r="B763" s="113" t="s">
        <v>244</v>
      </c>
      <c r="C763" s="190"/>
      <c r="D763" s="133"/>
    </row>
    <row r="764" spans="1:4" ht="10" customHeight="1" x14ac:dyDescent="0.3">
      <c r="A764" s="44"/>
      <c r="B764" s="213"/>
      <c r="C764" s="190"/>
    </row>
    <row r="765" spans="1:4" ht="25" x14ac:dyDescent="0.3">
      <c r="A765" s="51"/>
      <c r="B765" s="194" t="s">
        <v>100</v>
      </c>
      <c r="C765" s="190">
        <v>0</v>
      </c>
    </row>
    <row r="766" spans="1:4" ht="6" customHeight="1" x14ac:dyDescent="0.3">
      <c r="A766" s="44"/>
      <c r="B766" s="213"/>
      <c r="C766" s="190"/>
    </row>
    <row r="767" spans="1:4" ht="25" x14ac:dyDescent="0.3">
      <c r="A767" s="44"/>
      <c r="B767" s="194" t="s">
        <v>138</v>
      </c>
      <c r="C767" s="190">
        <v>0</v>
      </c>
    </row>
    <row r="768" spans="1:4" ht="10" customHeight="1" x14ac:dyDescent="0.3">
      <c r="A768" s="44"/>
      <c r="B768" s="194"/>
      <c r="C768" s="190"/>
    </row>
    <row r="769" spans="1:4" ht="25" x14ac:dyDescent="0.3">
      <c r="A769" s="65">
        <v>4.58</v>
      </c>
      <c r="B769" s="113" t="s">
        <v>245</v>
      </c>
      <c r="C769" s="190"/>
      <c r="D769" s="133"/>
    </row>
    <row r="770" spans="1:4" ht="10" customHeight="1" x14ac:dyDescent="0.3">
      <c r="A770" s="65"/>
      <c r="B770" s="93"/>
      <c r="C770" s="190"/>
    </row>
    <row r="771" spans="1:4" ht="25" x14ac:dyDescent="0.3">
      <c r="A771" s="44"/>
      <c r="B771" s="194" t="s">
        <v>100</v>
      </c>
      <c r="C771" s="190">
        <v>0</v>
      </c>
    </row>
    <row r="772" spans="1:4" ht="6" customHeight="1" x14ac:dyDescent="0.3">
      <c r="A772" s="50"/>
      <c r="B772" s="55"/>
      <c r="C772" s="190"/>
    </row>
    <row r="773" spans="1:4" ht="25" x14ac:dyDescent="0.3">
      <c r="A773" s="50"/>
      <c r="B773" s="194" t="s">
        <v>246</v>
      </c>
      <c r="C773" s="190">
        <v>0</v>
      </c>
    </row>
    <row r="774" spans="1:4" ht="6" customHeight="1" x14ac:dyDescent="0.3">
      <c r="A774" s="192"/>
      <c r="B774" s="197"/>
      <c r="C774" s="190"/>
    </row>
    <row r="775" spans="1:4" ht="25" x14ac:dyDescent="0.3">
      <c r="A775" s="44"/>
      <c r="B775" s="194" t="s">
        <v>138</v>
      </c>
      <c r="C775" s="190">
        <v>0</v>
      </c>
    </row>
    <row r="776" spans="1:4" ht="10" customHeight="1" x14ac:dyDescent="0.3">
      <c r="A776" s="51"/>
      <c r="B776" s="118"/>
      <c r="C776" s="190"/>
    </row>
    <row r="777" spans="1:4" ht="14.15" customHeight="1" x14ac:dyDescent="0.3">
      <c r="A777" s="51">
        <v>4.59</v>
      </c>
      <c r="B777" s="113" t="s">
        <v>247</v>
      </c>
      <c r="C777" s="190"/>
      <c r="D777" s="133"/>
    </row>
    <row r="778" spans="1:4" ht="10" customHeight="1" x14ac:dyDescent="0.3">
      <c r="A778" s="192"/>
      <c r="B778" s="118"/>
      <c r="C778" s="190"/>
    </row>
    <row r="779" spans="1:4" ht="25" x14ac:dyDescent="0.3">
      <c r="A779" s="192"/>
      <c r="B779" s="194" t="s">
        <v>100</v>
      </c>
      <c r="C779" s="190">
        <v>0</v>
      </c>
    </row>
    <row r="780" spans="1:4" ht="6" customHeight="1" x14ac:dyDescent="0.3">
      <c r="A780" s="192"/>
      <c r="B780" s="118"/>
      <c r="C780" s="190"/>
    </row>
    <row r="781" spans="1:4" ht="25" x14ac:dyDescent="0.3">
      <c r="A781" s="192"/>
      <c r="B781" s="194" t="s">
        <v>138</v>
      </c>
      <c r="C781" s="190">
        <v>0</v>
      </c>
    </row>
    <row r="782" spans="1:4" ht="10" customHeight="1" x14ac:dyDescent="0.3">
      <c r="A782" s="192"/>
      <c r="B782" s="118"/>
      <c r="C782" s="190"/>
    </row>
    <row r="783" spans="1:4" ht="14.15" customHeight="1" x14ac:dyDescent="0.3">
      <c r="A783" s="51">
        <v>4.5999999999999996</v>
      </c>
      <c r="B783" s="113" t="s">
        <v>248</v>
      </c>
      <c r="C783" s="190"/>
      <c r="D783" s="133"/>
    </row>
    <row r="784" spans="1:4" ht="10" customHeight="1" x14ac:dyDescent="0.3">
      <c r="A784" s="192"/>
      <c r="B784" s="112"/>
      <c r="C784" s="190"/>
    </row>
    <row r="785" spans="1:5" ht="25" x14ac:dyDescent="0.3">
      <c r="A785" s="192"/>
      <c r="B785" s="194" t="s">
        <v>148</v>
      </c>
      <c r="C785" s="190">
        <v>0</v>
      </c>
    </row>
    <row r="786" spans="1:5" ht="10" customHeight="1" x14ac:dyDescent="0.3">
      <c r="A786" s="192"/>
      <c r="B786" s="112"/>
      <c r="C786" s="190"/>
    </row>
    <row r="787" spans="1:5" ht="14.15" customHeight="1" x14ac:dyDescent="0.3">
      <c r="A787" s="51">
        <v>4.6100000000000003</v>
      </c>
      <c r="B787" s="55" t="s">
        <v>693</v>
      </c>
      <c r="C787" s="190"/>
      <c r="D787" s="227"/>
      <c r="E787" s="133"/>
    </row>
    <row r="788" spans="1:5" ht="10" customHeight="1" x14ac:dyDescent="0.3">
      <c r="A788" s="192"/>
      <c r="B788" s="112"/>
      <c r="C788" s="190"/>
    </row>
    <row r="789" spans="1:5" ht="62.5" x14ac:dyDescent="0.3">
      <c r="A789" s="192"/>
      <c r="B789" s="194" t="s">
        <v>694</v>
      </c>
      <c r="C789" s="190">
        <v>0</v>
      </c>
    </row>
    <row r="790" spans="1:5" ht="6" customHeight="1" x14ac:dyDescent="0.3">
      <c r="A790" s="192"/>
      <c r="B790" s="112"/>
      <c r="C790" s="190"/>
    </row>
    <row r="791" spans="1:5" ht="14.15" customHeight="1" x14ac:dyDescent="0.3">
      <c r="A791" s="44"/>
      <c r="B791" s="88" t="s">
        <v>120</v>
      </c>
      <c r="C791" s="190"/>
    </row>
    <row r="792" spans="1:5" ht="4" customHeight="1" x14ac:dyDescent="0.3">
      <c r="A792" s="44"/>
      <c r="B792" s="115"/>
      <c r="C792" s="190"/>
    </row>
    <row r="793" spans="1:5" ht="14.15" customHeight="1" x14ac:dyDescent="0.3">
      <c r="A793" s="44"/>
      <c r="B793" s="132" t="s">
        <v>249</v>
      </c>
      <c r="C793" s="190"/>
    </row>
    <row r="794" spans="1:5" ht="6" customHeight="1" x14ac:dyDescent="0.3">
      <c r="A794" s="192"/>
      <c r="B794" s="112"/>
      <c r="C794" s="190"/>
    </row>
    <row r="795" spans="1:5" ht="25" x14ac:dyDescent="0.3">
      <c r="A795" s="192"/>
      <c r="B795" s="194" t="s">
        <v>143</v>
      </c>
      <c r="C795" s="190">
        <v>0</v>
      </c>
    </row>
    <row r="796" spans="1:5" ht="6" customHeight="1" x14ac:dyDescent="0.3">
      <c r="A796" s="192"/>
      <c r="B796" s="112"/>
      <c r="C796" s="190"/>
    </row>
    <row r="797" spans="1:5" ht="25" x14ac:dyDescent="0.3">
      <c r="A797" s="192"/>
      <c r="B797" s="194" t="s">
        <v>250</v>
      </c>
      <c r="C797" s="190">
        <v>0</v>
      </c>
    </row>
    <row r="798" spans="1:5" ht="8.15" customHeight="1" thickBot="1" x14ac:dyDescent="0.35">
      <c r="A798" s="192"/>
      <c r="B798" s="112"/>
      <c r="C798" s="190"/>
    </row>
    <row r="799" spans="1:5" ht="14.15" customHeight="1" x14ac:dyDescent="0.3">
      <c r="A799" s="34"/>
      <c r="B799" s="79" t="s">
        <v>34</v>
      </c>
      <c r="C799" s="9"/>
    </row>
    <row r="800" spans="1:5" ht="14.15" customHeight="1" thickBot="1" x14ac:dyDescent="0.35">
      <c r="A800" s="69"/>
      <c r="B800" s="167" t="s">
        <v>35</v>
      </c>
      <c r="C800" s="71">
        <f>SUM(C756:C798)</f>
        <v>0</v>
      </c>
    </row>
    <row r="801" spans="1:5" ht="5.15" customHeight="1" x14ac:dyDescent="0.3">
      <c r="A801" s="45"/>
      <c r="B801" s="66"/>
      <c r="C801" s="29"/>
    </row>
    <row r="802" spans="1:5" ht="5.15" customHeight="1" thickBot="1" x14ac:dyDescent="0.35">
      <c r="A802" s="75"/>
      <c r="B802" s="70"/>
      <c r="C802" s="76"/>
    </row>
    <row r="803" spans="1:5" ht="14.15" customHeight="1" thickBot="1" x14ac:dyDescent="0.35">
      <c r="A803" s="30" t="s">
        <v>18</v>
      </c>
      <c r="B803" s="5" t="s">
        <v>19</v>
      </c>
      <c r="C803" s="11" t="s">
        <v>20</v>
      </c>
    </row>
    <row r="804" spans="1:5" ht="8.15" customHeight="1" x14ac:dyDescent="0.3">
      <c r="A804" s="184"/>
      <c r="B804" s="185"/>
      <c r="C804" s="186"/>
    </row>
    <row r="805" spans="1:5" ht="14.15" customHeight="1" x14ac:dyDescent="0.3">
      <c r="A805" s="51">
        <v>4.62</v>
      </c>
      <c r="B805" s="113" t="s">
        <v>251</v>
      </c>
      <c r="C805" s="190"/>
      <c r="D805" s="133"/>
    </row>
    <row r="806" spans="1:5" ht="10" customHeight="1" x14ac:dyDescent="0.3">
      <c r="A806" s="192"/>
      <c r="B806" s="112"/>
      <c r="C806" s="190"/>
    </row>
    <row r="807" spans="1:5" ht="50" x14ac:dyDescent="0.3">
      <c r="A807" s="192"/>
      <c r="B807" s="194" t="s">
        <v>241</v>
      </c>
      <c r="C807" s="190">
        <v>0</v>
      </c>
    </row>
    <row r="808" spans="1:5" ht="6" customHeight="1" x14ac:dyDescent="0.3">
      <c r="A808" s="192"/>
      <c r="B808" s="112"/>
      <c r="C808" s="190"/>
    </row>
    <row r="809" spans="1:5" ht="25" x14ac:dyDescent="0.3">
      <c r="A809" s="192"/>
      <c r="B809" s="194" t="s">
        <v>143</v>
      </c>
      <c r="C809" s="190">
        <v>0</v>
      </c>
    </row>
    <row r="810" spans="1:5" ht="6" customHeight="1" x14ac:dyDescent="0.3">
      <c r="A810" s="192"/>
      <c r="B810" s="58"/>
      <c r="C810" s="21"/>
    </row>
    <row r="811" spans="1:5" ht="14.15" customHeight="1" x14ac:dyDescent="0.3">
      <c r="A811" s="192"/>
      <c r="B811" s="194" t="s">
        <v>213</v>
      </c>
      <c r="C811" s="190">
        <v>0</v>
      </c>
    </row>
    <row r="812" spans="1:5" ht="10" customHeight="1" x14ac:dyDescent="0.3">
      <c r="A812" s="192"/>
      <c r="B812" s="197"/>
      <c r="C812" s="190"/>
      <c r="D812" s="227"/>
    </row>
    <row r="813" spans="1:5" ht="14.15" customHeight="1" x14ac:dyDescent="0.3">
      <c r="A813" s="51">
        <v>4.63</v>
      </c>
      <c r="B813" s="55" t="s">
        <v>695</v>
      </c>
      <c r="C813" s="190"/>
      <c r="D813" s="227"/>
      <c r="E813" s="133"/>
    </row>
    <row r="814" spans="1:5" ht="10" customHeight="1" x14ac:dyDescent="0.3">
      <c r="A814" s="192"/>
      <c r="B814" s="197"/>
      <c r="C814" s="190"/>
    </row>
    <row r="815" spans="1:5" ht="50" x14ac:dyDescent="0.3">
      <c r="A815" s="192"/>
      <c r="B815" s="194" t="s">
        <v>233</v>
      </c>
      <c r="C815" s="190">
        <v>0</v>
      </c>
    </row>
    <row r="816" spans="1:5" ht="6" customHeight="1" x14ac:dyDescent="0.3">
      <c r="A816" s="192"/>
      <c r="B816" s="112"/>
      <c r="C816" s="190"/>
    </row>
    <row r="817" spans="1:4" ht="14.15" customHeight="1" x14ac:dyDescent="0.3">
      <c r="A817" s="44"/>
      <c r="B817" s="88" t="s">
        <v>120</v>
      </c>
      <c r="C817" s="190"/>
    </row>
    <row r="818" spans="1:4" ht="4" customHeight="1" x14ac:dyDescent="0.3">
      <c r="A818" s="44"/>
      <c r="B818" s="115"/>
      <c r="C818" s="190"/>
    </row>
    <row r="819" spans="1:4" ht="14.15" customHeight="1" x14ac:dyDescent="0.3">
      <c r="A819" s="44"/>
      <c r="B819" s="132" t="s">
        <v>252</v>
      </c>
      <c r="C819" s="190"/>
    </row>
    <row r="820" spans="1:4" ht="6" customHeight="1" x14ac:dyDescent="0.3">
      <c r="A820" s="192"/>
      <c r="B820" s="197"/>
      <c r="C820" s="190"/>
    </row>
    <row r="821" spans="1:4" ht="14.15" customHeight="1" x14ac:dyDescent="0.3">
      <c r="A821" s="44"/>
      <c r="B821" s="194" t="s">
        <v>213</v>
      </c>
      <c r="C821" s="190">
        <v>0</v>
      </c>
    </row>
    <row r="822" spans="1:4" ht="10" customHeight="1" x14ac:dyDescent="0.3">
      <c r="A822" s="44"/>
      <c r="B822" s="213"/>
      <c r="C822" s="190"/>
    </row>
    <row r="823" spans="1:4" ht="14.15" customHeight="1" x14ac:dyDescent="0.3">
      <c r="A823" s="51">
        <v>4.6399999999999997</v>
      </c>
      <c r="B823" s="113" t="s">
        <v>253</v>
      </c>
      <c r="C823" s="190"/>
      <c r="D823" s="133"/>
    </row>
    <row r="824" spans="1:4" ht="10" customHeight="1" x14ac:dyDescent="0.3">
      <c r="A824" s="44"/>
      <c r="B824" s="213"/>
      <c r="C824" s="190"/>
    </row>
    <row r="825" spans="1:4" ht="50" x14ac:dyDescent="0.3">
      <c r="A825" s="44"/>
      <c r="B825" s="194" t="s">
        <v>241</v>
      </c>
      <c r="C825" s="190">
        <v>0</v>
      </c>
    </row>
    <row r="826" spans="1:4" ht="6" customHeight="1" x14ac:dyDescent="0.3">
      <c r="A826" s="44"/>
      <c r="B826" s="213"/>
      <c r="C826" s="190"/>
    </row>
    <row r="827" spans="1:4" ht="14.15" customHeight="1" x14ac:dyDescent="0.3">
      <c r="A827" s="44"/>
      <c r="B827" s="194" t="s">
        <v>213</v>
      </c>
      <c r="C827" s="190">
        <v>0</v>
      </c>
    </row>
    <row r="828" spans="1:4" ht="6" customHeight="1" x14ac:dyDescent="0.3">
      <c r="A828" s="44"/>
      <c r="B828" s="213"/>
      <c r="C828" s="190"/>
    </row>
    <row r="829" spans="1:4" ht="14.15" customHeight="1" x14ac:dyDescent="0.3">
      <c r="A829" s="44"/>
      <c r="B829" s="194" t="s">
        <v>254</v>
      </c>
      <c r="C829" s="190">
        <v>0</v>
      </c>
    </row>
    <row r="830" spans="1:4" ht="10.5" customHeight="1" x14ac:dyDescent="0.3">
      <c r="A830" s="44"/>
      <c r="B830" s="194"/>
      <c r="C830" s="190"/>
    </row>
    <row r="831" spans="1:4" ht="14.15" customHeight="1" x14ac:dyDescent="0.3">
      <c r="A831" s="51">
        <v>4.6500000000000004</v>
      </c>
      <c r="B831" s="113" t="s">
        <v>255</v>
      </c>
      <c r="C831" s="190"/>
      <c r="D831" s="133"/>
    </row>
    <row r="832" spans="1:4" ht="10" customHeight="1" x14ac:dyDescent="0.3">
      <c r="A832" s="192"/>
      <c r="B832" s="118"/>
      <c r="C832" s="190"/>
    </row>
    <row r="833" spans="1:4" ht="14.15" customHeight="1" x14ac:dyDescent="0.3">
      <c r="A833" s="192"/>
      <c r="B833" s="194" t="s">
        <v>256</v>
      </c>
      <c r="C833" s="190">
        <v>0</v>
      </c>
    </row>
    <row r="834" spans="1:4" ht="6" customHeight="1" x14ac:dyDescent="0.3">
      <c r="A834" s="192"/>
      <c r="B834" s="118"/>
      <c r="C834" s="190"/>
    </row>
    <row r="835" spans="1:4" ht="25" x14ac:dyDescent="0.3">
      <c r="A835" s="192"/>
      <c r="B835" s="194" t="s">
        <v>257</v>
      </c>
      <c r="C835" s="190">
        <v>0</v>
      </c>
    </row>
    <row r="836" spans="1:4" ht="6" customHeight="1" x14ac:dyDescent="0.3">
      <c r="A836" s="192"/>
      <c r="B836" s="194"/>
      <c r="C836" s="190"/>
    </row>
    <row r="837" spans="1:4" ht="25" x14ac:dyDescent="0.3">
      <c r="A837" s="192"/>
      <c r="B837" s="194" t="s">
        <v>148</v>
      </c>
      <c r="C837" s="190">
        <v>0</v>
      </c>
    </row>
    <row r="838" spans="1:4" ht="10" customHeight="1" x14ac:dyDescent="0.3">
      <c r="A838" s="192"/>
      <c r="B838" s="194"/>
      <c r="C838" s="190"/>
    </row>
    <row r="839" spans="1:4" ht="14.15" customHeight="1" x14ac:dyDescent="0.3">
      <c r="A839" s="51">
        <v>4.66</v>
      </c>
      <c r="B839" s="113" t="s">
        <v>258</v>
      </c>
      <c r="C839" s="190"/>
      <c r="D839" s="133"/>
    </row>
    <row r="840" spans="1:4" ht="10" customHeight="1" x14ac:dyDescent="0.3">
      <c r="A840" s="192"/>
      <c r="B840" s="112"/>
      <c r="C840" s="190"/>
    </row>
    <row r="841" spans="1:4" ht="37.5" x14ac:dyDescent="0.3">
      <c r="A841" s="192"/>
      <c r="B841" s="194" t="s">
        <v>259</v>
      </c>
      <c r="C841" s="190">
        <v>0</v>
      </c>
    </row>
    <row r="842" spans="1:4" x14ac:dyDescent="0.3">
      <c r="A842" s="192"/>
      <c r="B842" s="194"/>
      <c r="C842" s="190"/>
    </row>
    <row r="843" spans="1:4" x14ac:dyDescent="0.3">
      <c r="A843" s="192"/>
      <c r="B843" s="194"/>
      <c r="C843" s="190"/>
    </row>
    <row r="844" spans="1:4" x14ac:dyDescent="0.3">
      <c r="A844" s="192"/>
      <c r="B844" s="194"/>
      <c r="C844" s="190"/>
    </row>
    <row r="845" spans="1:4" x14ac:dyDescent="0.3">
      <c r="A845" s="192"/>
      <c r="B845" s="194"/>
      <c r="C845" s="190"/>
    </row>
    <row r="846" spans="1:4" x14ac:dyDescent="0.3">
      <c r="A846" s="192"/>
      <c r="B846" s="194"/>
      <c r="C846" s="190"/>
    </row>
    <row r="847" spans="1:4" ht="10" customHeight="1" thickBot="1" x14ac:dyDescent="0.35">
      <c r="A847" s="192"/>
      <c r="B847" s="112"/>
      <c r="C847" s="190"/>
    </row>
    <row r="848" spans="1:4" ht="14.15" customHeight="1" x14ac:dyDescent="0.3">
      <c r="A848" s="34"/>
      <c r="B848" s="79" t="s">
        <v>34</v>
      </c>
      <c r="C848" s="9"/>
    </row>
    <row r="849" spans="1:5" ht="14.15" customHeight="1" thickBot="1" x14ac:dyDescent="0.35">
      <c r="A849" s="69"/>
      <c r="B849" s="167" t="s">
        <v>35</v>
      </c>
      <c r="C849" s="71">
        <f>SUM(C804:C847)</f>
        <v>0</v>
      </c>
    </row>
    <row r="850" spans="1:5" ht="5.15" customHeight="1" x14ac:dyDescent="0.3">
      <c r="A850" s="45"/>
      <c r="B850" s="66"/>
      <c r="C850" s="29"/>
    </row>
    <row r="851" spans="1:5" ht="5.15" customHeight="1" thickBot="1" x14ac:dyDescent="0.35">
      <c r="A851" s="75"/>
      <c r="B851" s="70"/>
      <c r="C851" s="76"/>
    </row>
    <row r="852" spans="1:5" ht="14.15" customHeight="1" thickBot="1" x14ac:dyDescent="0.35">
      <c r="A852" s="30" t="s">
        <v>18</v>
      </c>
      <c r="B852" s="5" t="s">
        <v>19</v>
      </c>
      <c r="C852" s="11" t="s">
        <v>20</v>
      </c>
    </row>
    <row r="853" spans="1:5" ht="8.15" customHeight="1" x14ac:dyDescent="0.3">
      <c r="A853" s="184"/>
      <c r="B853" s="185"/>
      <c r="C853" s="186"/>
    </row>
    <row r="854" spans="1:5" x14ac:dyDescent="0.3">
      <c r="A854" s="51">
        <v>4.67</v>
      </c>
      <c r="B854" s="55" t="s">
        <v>696</v>
      </c>
      <c r="C854" s="190"/>
      <c r="D854" s="227"/>
      <c r="E854" s="133"/>
    </row>
    <row r="855" spans="1:5" ht="10" customHeight="1" x14ac:dyDescent="0.3">
      <c r="A855" s="192"/>
      <c r="B855" s="194"/>
      <c r="C855" s="190"/>
    </row>
    <row r="856" spans="1:5" ht="50" x14ac:dyDescent="0.3">
      <c r="A856" s="192"/>
      <c r="B856" s="194" t="s">
        <v>233</v>
      </c>
      <c r="C856" s="190">
        <v>0</v>
      </c>
    </row>
    <row r="857" spans="1:5" ht="6" customHeight="1" x14ac:dyDescent="0.3">
      <c r="A857" s="192"/>
      <c r="B857" s="112"/>
      <c r="C857" s="190"/>
    </row>
    <row r="858" spans="1:5" ht="14.15" customHeight="1" x14ac:dyDescent="0.3">
      <c r="A858" s="44"/>
      <c r="B858" s="88" t="s">
        <v>120</v>
      </c>
      <c r="C858" s="190"/>
    </row>
    <row r="859" spans="1:5" ht="4" customHeight="1" x14ac:dyDescent="0.3">
      <c r="A859" s="44"/>
      <c r="B859" s="115"/>
      <c r="C859" s="190"/>
    </row>
    <row r="860" spans="1:5" ht="14.15" customHeight="1" thickBot="1" x14ac:dyDescent="0.35">
      <c r="A860" s="44"/>
      <c r="B860" s="132" t="s">
        <v>260</v>
      </c>
      <c r="C860" s="190"/>
    </row>
    <row r="861" spans="1:5" ht="10" customHeight="1" x14ac:dyDescent="0.3">
      <c r="A861" s="192"/>
      <c r="B861" s="197"/>
      <c r="C861" s="190"/>
    </row>
    <row r="862" spans="1:5" ht="25" x14ac:dyDescent="0.3">
      <c r="A862" s="51">
        <v>4.68</v>
      </c>
      <c r="B862" s="113" t="s">
        <v>261</v>
      </c>
      <c r="C862" s="190"/>
      <c r="D862" s="133"/>
    </row>
    <row r="863" spans="1:5" ht="10" customHeight="1" x14ac:dyDescent="0.3">
      <c r="A863" s="192"/>
      <c r="B863" s="194"/>
      <c r="C863" s="190"/>
    </row>
    <row r="864" spans="1:5" ht="25" x14ac:dyDescent="0.3">
      <c r="A864" s="192"/>
      <c r="B864" s="194" t="s">
        <v>138</v>
      </c>
      <c r="C864" s="190">
        <v>0</v>
      </c>
    </row>
    <row r="865" spans="1:4" ht="10" customHeight="1" x14ac:dyDescent="0.3">
      <c r="A865" s="192"/>
      <c r="B865" s="194"/>
      <c r="C865" s="190"/>
    </row>
    <row r="866" spans="1:4" ht="25" x14ac:dyDescent="0.3">
      <c r="A866" s="51">
        <v>4.6900000000000004</v>
      </c>
      <c r="B866" s="113" t="s">
        <v>262</v>
      </c>
      <c r="C866" s="190"/>
      <c r="D866" s="133"/>
    </row>
    <row r="867" spans="1:4" ht="10" customHeight="1" x14ac:dyDescent="0.3">
      <c r="A867" s="192"/>
      <c r="B867" s="194"/>
      <c r="C867" s="190"/>
    </row>
    <row r="868" spans="1:4" ht="25" x14ac:dyDescent="0.3">
      <c r="A868" s="192"/>
      <c r="B868" s="194" t="s">
        <v>138</v>
      </c>
      <c r="C868" s="190">
        <v>0</v>
      </c>
    </row>
    <row r="869" spans="1:4" ht="10" customHeight="1" x14ac:dyDescent="0.3">
      <c r="A869" s="192"/>
      <c r="B869" s="194"/>
      <c r="C869" s="190"/>
    </row>
    <row r="870" spans="1:4" ht="25" x14ac:dyDescent="0.3">
      <c r="A870" s="51">
        <v>4.7</v>
      </c>
      <c r="B870" s="113" t="s">
        <v>263</v>
      </c>
      <c r="C870" s="190"/>
      <c r="D870" s="133"/>
    </row>
    <row r="871" spans="1:4" ht="10" customHeight="1" x14ac:dyDescent="0.3">
      <c r="A871" s="192"/>
      <c r="B871" s="194"/>
      <c r="C871" s="190"/>
    </row>
    <row r="872" spans="1:4" ht="25" x14ac:dyDescent="0.3">
      <c r="A872" s="192"/>
      <c r="B872" s="194" t="s">
        <v>138</v>
      </c>
      <c r="C872" s="190">
        <v>0</v>
      </c>
    </row>
    <row r="873" spans="1:4" ht="6" customHeight="1" x14ac:dyDescent="0.3">
      <c r="A873" s="192"/>
      <c r="B873" s="194"/>
      <c r="C873" s="21"/>
    </row>
    <row r="874" spans="1:4" ht="14.15" customHeight="1" x14ac:dyDescent="0.3">
      <c r="A874" s="192"/>
      <c r="B874" s="194" t="s">
        <v>213</v>
      </c>
      <c r="C874" s="190">
        <v>0</v>
      </c>
    </row>
    <row r="875" spans="1:4" ht="10" customHeight="1" x14ac:dyDescent="0.3">
      <c r="A875" s="192"/>
      <c r="B875" s="197"/>
      <c r="C875" s="190"/>
    </row>
    <row r="876" spans="1:4" ht="14.15" customHeight="1" x14ac:dyDescent="0.3">
      <c r="A876" s="51">
        <v>4.71</v>
      </c>
      <c r="B876" s="113" t="s">
        <v>264</v>
      </c>
      <c r="C876" s="190"/>
      <c r="D876" s="133"/>
    </row>
    <row r="877" spans="1:4" ht="10" customHeight="1" x14ac:dyDescent="0.3">
      <c r="A877" s="51"/>
      <c r="B877" s="194"/>
      <c r="C877" s="190"/>
    </row>
    <row r="878" spans="1:4" ht="25" x14ac:dyDescent="0.3">
      <c r="A878" s="192"/>
      <c r="B878" s="194" t="s">
        <v>265</v>
      </c>
      <c r="C878" s="190">
        <v>0</v>
      </c>
    </row>
    <row r="879" spans="1:4" ht="10" customHeight="1" x14ac:dyDescent="0.3">
      <c r="A879" s="192"/>
      <c r="B879" s="194"/>
      <c r="C879" s="190"/>
    </row>
    <row r="880" spans="1:4" ht="14.15" customHeight="1" x14ac:dyDescent="0.3">
      <c r="A880" s="51">
        <v>4.72</v>
      </c>
      <c r="B880" s="113" t="s">
        <v>266</v>
      </c>
      <c r="C880" s="190"/>
      <c r="D880" s="133"/>
    </row>
    <row r="881" spans="1:4" ht="10" customHeight="1" x14ac:dyDescent="0.3">
      <c r="A881" s="192"/>
      <c r="B881" s="194"/>
      <c r="C881" s="190"/>
    </row>
    <row r="882" spans="1:4" ht="25" x14ac:dyDescent="0.3">
      <c r="A882" s="192"/>
      <c r="B882" s="194" t="s">
        <v>267</v>
      </c>
      <c r="C882" s="190">
        <v>0</v>
      </c>
    </row>
    <row r="883" spans="1:4" ht="6" customHeight="1" x14ac:dyDescent="0.3">
      <c r="A883" s="192"/>
      <c r="B883" s="194"/>
      <c r="C883" s="190"/>
    </row>
    <row r="884" spans="1:4" ht="25" x14ac:dyDescent="0.3">
      <c r="A884" s="44"/>
      <c r="B884" s="194" t="s">
        <v>138</v>
      </c>
      <c r="C884" s="190">
        <v>0</v>
      </c>
    </row>
    <row r="885" spans="1:4" ht="6" customHeight="1" x14ac:dyDescent="0.3">
      <c r="A885" s="44"/>
      <c r="B885" s="194"/>
      <c r="C885" s="190"/>
    </row>
    <row r="886" spans="1:4" ht="14.15" customHeight="1" x14ac:dyDescent="0.3">
      <c r="A886" s="44"/>
      <c r="B886" s="194" t="s">
        <v>268</v>
      </c>
      <c r="C886" s="190">
        <v>0</v>
      </c>
    </row>
    <row r="887" spans="1:4" ht="14.15" customHeight="1" x14ac:dyDescent="0.3">
      <c r="A887" s="44"/>
      <c r="B887" s="194"/>
      <c r="C887" s="190"/>
    </row>
    <row r="888" spans="1:4" ht="25" x14ac:dyDescent="0.3">
      <c r="A888" s="51">
        <v>4.7300000000000004</v>
      </c>
      <c r="B888" s="113" t="s">
        <v>269</v>
      </c>
      <c r="C888" s="190"/>
      <c r="D888" s="133"/>
    </row>
    <row r="889" spans="1:4" ht="10" customHeight="1" x14ac:dyDescent="0.3">
      <c r="A889" s="44"/>
      <c r="B889" s="194"/>
      <c r="C889" s="190"/>
    </row>
    <row r="890" spans="1:4" ht="25" x14ac:dyDescent="0.3">
      <c r="A890" s="44"/>
      <c r="B890" s="194" t="s">
        <v>138</v>
      </c>
      <c r="C890" s="190">
        <v>0</v>
      </c>
    </row>
    <row r="891" spans="1:4" ht="6" customHeight="1" x14ac:dyDescent="0.3">
      <c r="A891" s="44"/>
      <c r="B891" s="194"/>
      <c r="C891" s="190"/>
    </row>
    <row r="892" spans="1:4" ht="14.15" customHeight="1" x14ac:dyDescent="0.3">
      <c r="A892" s="44"/>
      <c r="B892" s="194" t="s">
        <v>213</v>
      </c>
      <c r="C892" s="190">
        <v>0</v>
      </c>
    </row>
    <row r="893" spans="1:4" ht="14.15" customHeight="1" x14ac:dyDescent="0.3">
      <c r="A893" s="192"/>
      <c r="B893" s="194"/>
      <c r="C893" s="190"/>
    </row>
    <row r="894" spans="1:4" ht="14.15" customHeight="1" x14ac:dyDescent="0.3">
      <c r="A894" s="192"/>
      <c r="B894" s="194"/>
      <c r="C894" s="190"/>
    </row>
    <row r="895" spans="1:4" ht="10" customHeight="1" thickBot="1" x14ac:dyDescent="0.35">
      <c r="A895" s="192"/>
      <c r="B895" s="197"/>
      <c r="C895" s="190"/>
    </row>
    <row r="896" spans="1:4" ht="14.15" customHeight="1" x14ac:dyDescent="0.3">
      <c r="A896" s="34"/>
      <c r="B896" s="79" t="s">
        <v>34</v>
      </c>
      <c r="C896" s="9"/>
    </row>
    <row r="897" spans="1:4" ht="14.15" customHeight="1" thickBot="1" x14ac:dyDescent="0.35">
      <c r="A897" s="69"/>
      <c r="B897" s="167" t="s">
        <v>35</v>
      </c>
      <c r="C897" s="71">
        <f>SUM(C853:C896)</f>
        <v>0</v>
      </c>
    </row>
    <row r="898" spans="1:4" ht="5.15" customHeight="1" x14ac:dyDescent="0.3">
      <c r="A898" s="45"/>
      <c r="B898" s="66"/>
      <c r="C898" s="29"/>
    </row>
    <row r="899" spans="1:4" ht="5.15" customHeight="1" thickBot="1" x14ac:dyDescent="0.35">
      <c r="A899" s="75"/>
      <c r="B899" s="70"/>
      <c r="C899" s="76"/>
    </row>
    <row r="900" spans="1:4" ht="14.15" customHeight="1" thickBot="1" x14ac:dyDescent="0.35">
      <c r="A900" s="30" t="s">
        <v>18</v>
      </c>
      <c r="B900" s="5" t="s">
        <v>19</v>
      </c>
      <c r="C900" s="11" t="s">
        <v>20</v>
      </c>
    </row>
    <row r="901" spans="1:4" ht="8.15" customHeight="1" x14ac:dyDescent="0.3">
      <c r="A901" s="184"/>
      <c r="B901" s="185"/>
      <c r="C901" s="186"/>
    </row>
    <row r="902" spans="1:4" x14ac:dyDescent="0.3">
      <c r="A902" s="51">
        <v>4.74</v>
      </c>
      <c r="B902" s="113" t="s">
        <v>270</v>
      </c>
      <c r="C902" s="190"/>
      <c r="D902" s="133"/>
    </row>
    <row r="903" spans="1:4" ht="10" customHeight="1" x14ac:dyDescent="0.3">
      <c r="A903" s="51"/>
      <c r="B903" s="194"/>
      <c r="C903" s="190"/>
    </row>
    <row r="904" spans="1:4" ht="37.5" x14ac:dyDescent="0.3">
      <c r="A904" s="65"/>
      <c r="B904" s="194" t="s">
        <v>271</v>
      </c>
      <c r="C904" s="190">
        <v>0</v>
      </c>
    </row>
    <row r="905" spans="1:4" ht="10" customHeight="1" x14ac:dyDescent="0.3">
      <c r="A905" s="44"/>
      <c r="B905" s="194"/>
      <c r="C905" s="190"/>
    </row>
    <row r="906" spans="1:4" ht="25" x14ac:dyDescent="0.3">
      <c r="A906" s="51">
        <v>4.75</v>
      </c>
      <c r="B906" s="113" t="s">
        <v>272</v>
      </c>
      <c r="C906" s="190"/>
      <c r="D906" s="133"/>
    </row>
    <row r="907" spans="1:4" ht="10" customHeight="1" x14ac:dyDescent="0.3">
      <c r="A907" s="50"/>
      <c r="B907" s="194"/>
      <c r="C907" s="190"/>
    </row>
    <row r="908" spans="1:4" ht="37.5" x14ac:dyDescent="0.3">
      <c r="A908" s="50"/>
      <c r="B908" s="194" t="s">
        <v>273</v>
      </c>
      <c r="C908" s="190">
        <v>0</v>
      </c>
    </row>
    <row r="909" spans="1:4" ht="10" customHeight="1" x14ac:dyDescent="0.3">
      <c r="A909" s="192"/>
      <c r="B909" s="194"/>
      <c r="C909" s="190"/>
    </row>
    <row r="910" spans="1:4" ht="25" x14ac:dyDescent="0.3">
      <c r="A910" s="51">
        <v>4.76</v>
      </c>
      <c r="B910" s="113" t="s">
        <v>274</v>
      </c>
      <c r="C910" s="190"/>
      <c r="D910" s="133"/>
    </row>
    <row r="911" spans="1:4" ht="10" customHeight="1" x14ac:dyDescent="0.3">
      <c r="A911" s="44"/>
      <c r="B911" s="194"/>
      <c r="C911" s="190"/>
    </row>
    <row r="912" spans="1:4" ht="14.15" customHeight="1" x14ac:dyDescent="0.3">
      <c r="A912" s="51"/>
      <c r="B912" s="194" t="s">
        <v>275</v>
      </c>
      <c r="C912" s="190">
        <v>0</v>
      </c>
    </row>
    <row r="913" spans="1:5" ht="6" customHeight="1" x14ac:dyDescent="0.3">
      <c r="A913" s="51"/>
      <c r="B913" s="194"/>
      <c r="C913" s="190"/>
    </row>
    <row r="914" spans="1:5" ht="37.5" x14ac:dyDescent="0.3">
      <c r="A914" s="192"/>
      <c r="B914" s="194" t="s">
        <v>237</v>
      </c>
      <c r="C914" s="190">
        <v>0</v>
      </c>
    </row>
    <row r="915" spans="1:5" ht="6" customHeight="1" x14ac:dyDescent="0.3">
      <c r="A915" s="192"/>
      <c r="B915" s="194"/>
      <c r="C915" s="190"/>
    </row>
    <row r="916" spans="1:5" ht="14.15" customHeight="1" x14ac:dyDescent="0.3">
      <c r="A916" s="192"/>
      <c r="B916" s="194" t="s">
        <v>276</v>
      </c>
      <c r="C916" s="190">
        <v>0</v>
      </c>
    </row>
    <row r="917" spans="1:5" ht="10" customHeight="1" x14ac:dyDescent="0.3">
      <c r="A917" s="192"/>
      <c r="B917" s="194"/>
      <c r="C917" s="190"/>
    </row>
    <row r="918" spans="1:5" ht="14.15" customHeight="1" x14ac:dyDescent="0.3">
      <c r="A918" s="51">
        <v>4.7699999999999996</v>
      </c>
      <c r="B918" s="113" t="s">
        <v>277</v>
      </c>
      <c r="C918" s="190"/>
      <c r="D918" s="133"/>
    </row>
    <row r="919" spans="1:5" ht="10" customHeight="1" x14ac:dyDescent="0.3">
      <c r="A919" s="192"/>
      <c r="B919" s="194"/>
      <c r="C919" s="190"/>
    </row>
    <row r="920" spans="1:5" ht="50" x14ac:dyDescent="0.3">
      <c r="A920" s="192"/>
      <c r="B920" s="194" t="s">
        <v>241</v>
      </c>
      <c r="C920" s="190">
        <v>0</v>
      </c>
    </row>
    <row r="921" spans="1:5" ht="6" customHeight="1" x14ac:dyDescent="0.3">
      <c r="A921" s="192"/>
      <c r="B921" s="194"/>
      <c r="C921" s="190"/>
    </row>
    <row r="922" spans="1:5" ht="25" x14ac:dyDescent="0.3">
      <c r="A922" s="192"/>
      <c r="B922" s="194" t="s">
        <v>278</v>
      </c>
      <c r="C922" s="190">
        <v>0</v>
      </c>
    </row>
    <row r="923" spans="1:5" ht="6" customHeight="1" x14ac:dyDescent="0.3">
      <c r="A923" s="192"/>
      <c r="B923" s="194"/>
      <c r="C923" s="190"/>
    </row>
    <row r="924" spans="1:5" ht="25" x14ac:dyDescent="0.3">
      <c r="A924" s="192"/>
      <c r="B924" s="194" t="s">
        <v>279</v>
      </c>
      <c r="C924" s="190">
        <v>0</v>
      </c>
    </row>
    <row r="925" spans="1:5" ht="6" customHeight="1" x14ac:dyDescent="0.3">
      <c r="A925" s="192"/>
      <c r="B925" s="194"/>
      <c r="C925" s="190"/>
    </row>
    <row r="926" spans="1:5" ht="25" x14ac:dyDescent="0.3">
      <c r="A926" s="192"/>
      <c r="B926" s="194" t="s">
        <v>280</v>
      </c>
      <c r="C926" s="190">
        <v>0</v>
      </c>
    </row>
    <row r="927" spans="1:5" ht="10" customHeight="1" x14ac:dyDescent="0.3">
      <c r="A927" s="192"/>
      <c r="B927" s="194"/>
      <c r="C927" s="190"/>
    </row>
    <row r="928" spans="1:5" ht="25" x14ac:dyDescent="0.3">
      <c r="A928" s="51">
        <v>4.78</v>
      </c>
      <c r="B928" s="55" t="s">
        <v>697</v>
      </c>
      <c r="C928" s="190"/>
      <c r="D928" s="227"/>
      <c r="E928" s="133"/>
    </row>
    <row r="929" spans="1:3" ht="10" customHeight="1" x14ac:dyDescent="0.3">
      <c r="A929" s="192"/>
      <c r="B929" s="119"/>
      <c r="C929" s="190"/>
    </row>
    <row r="930" spans="1:3" ht="50" x14ac:dyDescent="0.3">
      <c r="A930" s="192"/>
      <c r="B930" s="194" t="s">
        <v>233</v>
      </c>
      <c r="C930" s="190">
        <v>0</v>
      </c>
    </row>
    <row r="931" spans="1:3" ht="6" customHeight="1" x14ac:dyDescent="0.3">
      <c r="A931" s="192"/>
      <c r="B931" s="112"/>
      <c r="C931" s="190"/>
    </row>
    <row r="932" spans="1:3" ht="14.15" customHeight="1" x14ac:dyDescent="0.3">
      <c r="A932" s="44"/>
      <c r="B932" s="88" t="s">
        <v>120</v>
      </c>
      <c r="C932" s="190"/>
    </row>
    <row r="933" spans="1:3" ht="4" customHeight="1" x14ac:dyDescent="0.3">
      <c r="A933" s="44"/>
      <c r="B933" s="115"/>
      <c r="C933" s="190"/>
    </row>
    <row r="934" spans="1:3" ht="14.15" customHeight="1" x14ac:dyDescent="0.3">
      <c r="A934" s="44"/>
      <c r="B934" s="132" t="s">
        <v>281</v>
      </c>
      <c r="C934" s="190"/>
    </row>
    <row r="935" spans="1:3" ht="14.15" customHeight="1" x14ac:dyDescent="0.3">
      <c r="A935" s="44"/>
      <c r="B935" s="132"/>
      <c r="C935" s="190"/>
    </row>
    <row r="936" spans="1:3" ht="14.15" customHeight="1" x14ac:dyDescent="0.3">
      <c r="A936" s="44"/>
      <c r="B936" s="132"/>
      <c r="C936" s="190"/>
    </row>
    <row r="937" spans="1:3" ht="14.15" customHeight="1" x14ac:dyDescent="0.3">
      <c r="A937" s="44"/>
      <c r="B937" s="132"/>
      <c r="C937" s="190"/>
    </row>
    <row r="938" spans="1:3" ht="10" customHeight="1" thickBot="1" x14ac:dyDescent="0.35">
      <c r="A938" s="192"/>
      <c r="B938" s="194"/>
      <c r="C938" s="190"/>
    </row>
    <row r="939" spans="1:3" ht="14.15" customHeight="1" x14ac:dyDescent="0.3">
      <c r="A939" s="34"/>
      <c r="B939" s="79" t="s">
        <v>34</v>
      </c>
      <c r="C939" s="9"/>
    </row>
    <row r="940" spans="1:3" ht="14.15" customHeight="1" thickBot="1" x14ac:dyDescent="0.35">
      <c r="A940" s="69"/>
      <c r="B940" s="167" t="s">
        <v>35</v>
      </c>
      <c r="C940" s="71">
        <f>SUM(C901:C938)</f>
        <v>0</v>
      </c>
    </row>
    <row r="941" spans="1:3" ht="5.15" customHeight="1" x14ac:dyDescent="0.3">
      <c r="A941" s="45"/>
      <c r="B941" s="66"/>
      <c r="C941" s="29"/>
    </row>
    <row r="942" spans="1:3" ht="5.15" customHeight="1" thickBot="1" x14ac:dyDescent="0.35">
      <c r="A942" s="75"/>
      <c r="B942" s="70"/>
      <c r="C942" s="76"/>
    </row>
    <row r="943" spans="1:3" ht="14.15" customHeight="1" thickBot="1" x14ac:dyDescent="0.35">
      <c r="A943" s="30" t="s">
        <v>18</v>
      </c>
      <c r="B943" s="5" t="s">
        <v>19</v>
      </c>
      <c r="C943" s="11" t="s">
        <v>20</v>
      </c>
    </row>
    <row r="944" spans="1:3" ht="7.5" customHeight="1" x14ac:dyDescent="0.3">
      <c r="A944" s="184"/>
      <c r="B944" s="185"/>
      <c r="C944" s="186"/>
    </row>
    <row r="945" spans="1:5" ht="25" x14ac:dyDescent="0.3">
      <c r="A945" s="51">
        <v>4.79</v>
      </c>
      <c r="B945" s="113" t="s">
        <v>282</v>
      </c>
      <c r="C945" s="190"/>
      <c r="D945" s="133"/>
    </row>
    <row r="946" spans="1:5" ht="10" customHeight="1" x14ac:dyDescent="0.3">
      <c r="A946" s="192"/>
      <c r="B946" s="194"/>
      <c r="C946" s="190"/>
    </row>
    <row r="947" spans="1:5" ht="25" x14ac:dyDescent="0.3">
      <c r="A947" s="192"/>
      <c r="B947" s="194" t="s">
        <v>100</v>
      </c>
      <c r="C947" s="190">
        <v>0</v>
      </c>
    </row>
    <row r="948" spans="1:5" ht="6" customHeight="1" x14ac:dyDescent="0.3">
      <c r="A948" s="192"/>
      <c r="B948" s="112"/>
      <c r="C948" s="190"/>
    </row>
    <row r="949" spans="1:5" ht="25" x14ac:dyDescent="0.3">
      <c r="A949" s="192"/>
      <c r="B949" s="194" t="s">
        <v>138</v>
      </c>
      <c r="C949" s="190">
        <v>0</v>
      </c>
    </row>
    <row r="950" spans="1:5" ht="10" customHeight="1" x14ac:dyDescent="0.3">
      <c r="A950" s="192"/>
      <c r="B950" s="194"/>
      <c r="C950" s="190"/>
    </row>
    <row r="951" spans="1:5" ht="22.5" customHeight="1" x14ac:dyDescent="0.3">
      <c r="A951" s="51">
        <v>4.8</v>
      </c>
      <c r="B951" s="55" t="s">
        <v>698</v>
      </c>
      <c r="C951" s="190"/>
      <c r="D951" s="227"/>
      <c r="E951" s="133"/>
    </row>
    <row r="952" spans="1:5" ht="10" customHeight="1" x14ac:dyDescent="0.3">
      <c r="A952" s="192"/>
      <c r="B952" s="194"/>
      <c r="C952" s="190"/>
    </row>
    <row r="953" spans="1:5" ht="62.5" x14ac:dyDescent="0.3">
      <c r="A953" s="192"/>
      <c r="B953" s="194" t="s">
        <v>699</v>
      </c>
      <c r="C953" s="190">
        <v>0</v>
      </c>
    </row>
    <row r="954" spans="1:5" ht="6" customHeight="1" x14ac:dyDescent="0.3">
      <c r="A954" s="192"/>
      <c r="B954" s="112"/>
      <c r="C954" s="190"/>
    </row>
    <row r="955" spans="1:5" ht="14.15" customHeight="1" x14ac:dyDescent="0.3">
      <c r="A955" s="44"/>
      <c r="B955" s="88" t="s">
        <v>120</v>
      </c>
      <c r="C955" s="190"/>
    </row>
    <row r="956" spans="1:5" ht="4" customHeight="1" x14ac:dyDescent="0.3">
      <c r="A956" s="44"/>
      <c r="B956" s="115"/>
      <c r="C956" s="190"/>
    </row>
    <row r="957" spans="1:5" ht="14.15" customHeight="1" x14ac:dyDescent="0.3">
      <c r="A957" s="44"/>
      <c r="B957" s="132" t="s">
        <v>283</v>
      </c>
      <c r="C957" s="190"/>
    </row>
    <row r="958" spans="1:5" ht="10" customHeight="1" x14ac:dyDescent="0.3">
      <c r="A958" s="44"/>
      <c r="B958" s="116"/>
      <c r="C958" s="190"/>
    </row>
    <row r="959" spans="1:5" ht="25" x14ac:dyDescent="0.3">
      <c r="A959" s="51">
        <v>4.8099999999999996</v>
      </c>
      <c r="B959" s="55" t="s">
        <v>284</v>
      </c>
      <c r="C959" s="190"/>
      <c r="D959" s="133"/>
    </row>
    <row r="960" spans="1:5" ht="10" customHeight="1" x14ac:dyDescent="0.3">
      <c r="A960" s="192"/>
      <c r="B960" s="194"/>
      <c r="C960" s="190"/>
    </row>
    <row r="961" spans="1:3" ht="14.15" customHeight="1" x14ac:dyDescent="0.3">
      <c r="A961" s="192"/>
      <c r="B961" s="194" t="s">
        <v>285</v>
      </c>
      <c r="C961" s="190">
        <v>0</v>
      </c>
    </row>
    <row r="962" spans="1:3" ht="14.15" customHeight="1" x14ac:dyDescent="0.3">
      <c r="A962" s="192"/>
      <c r="B962" s="194"/>
      <c r="C962" s="190"/>
    </row>
    <row r="963" spans="1:3" ht="14.15" customHeight="1" x14ac:dyDescent="0.3">
      <c r="A963" s="192"/>
      <c r="B963" s="194"/>
      <c r="C963" s="190"/>
    </row>
    <row r="964" spans="1:3" ht="14.15" customHeight="1" x14ac:dyDescent="0.3">
      <c r="A964" s="192"/>
      <c r="B964" s="194"/>
      <c r="C964" s="190"/>
    </row>
    <row r="965" spans="1:3" ht="14.15" customHeight="1" x14ac:dyDescent="0.3">
      <c r="A965" s="192"/>
      <c r="B965" s="194"/>
      <c r="C965" s="190"/>
    </row>
    <row r="966" spans="1:3" ht="14.15" customHeight="1" x14ac:dyDescent="0.3">
      <c r="A966" s="192"/>
      <c r="B966" s="194"/>
      <c r="C966" s="190"/>
    </row>
    <row r="967" spans="1:3" ht="14.15" customHeight="1" x14ac:dyDescent="0.3">
      <c r="A967" s="192"/>
      <c r="B967" s="194"/>
      <c r="C967" s="190"/>
    </row>
    <row r="968" spans="1:3" ht="14.15" customHeight="1" x14ac:dyDescent="0.3">
      <c r="A968" s="192"/>
      <c r="B968" s="194"/>
      <c r="C968" s="190"/>
    </row>
    <row r="969" spans="1:3" ht="14.15" customHeight="1" x14ac:dyDescent="0.3">
      <c r="A969" s="192"/>
      <c r="B969" s="194"/>
      <c r="C969" s="190"/>
    </row>
    <row r="970" spans="1:3" ht="14.15" customHeight="1" x14ac:dyDescent="0.3">
      <c r="A970" s="192"/>
      <c r="B970" s="194"/>
      <c r="C970" s="190"/>
    </row>
    <row r="971" spans="1:3" ht="14.15" customHeight="1" x14ac:dyDescent="0.3">
      <c r="A971" s="192"/>
      <c r="B971" s="194"/>
      <c r="C971" s="190"/>
    </row>
    <row r="972" spans="1:3" ht="14.15" customHeight="1" x14ac:dyDescent="0.3">
      <c r="A972" s="192"/>
      <c r="B972" s="194"/>
      <c r="C972" s="190"/>
    </row>
    <row r="973" spans="1:3" ht="14.15" customHeight="1" x14ac:dyDescent="0.3">
      <c r="A973" s="192"/>
      <c r="B973" s="194"/>
      <c r="C973" s="190"/>
    </row>
    <row r="974" spans="1:3" ht="14.15" customHeight="1" x14ac:dyDescent="0.3">
      <c r="A974" s="192"/>
      <c r="B974" s="194"/>
      <c r="C974" s="190"/>
    </row>
    <row r="975" spans="1:3" ht="14.15" customHeight="1" x14ac:dyDescent="0.3">
      <c r="A975" s="192"/>
      <c r="B975" s="194"/>
      <c r="C975" s="190"/>
    </row>
    <row r="976" spans="1:3" ht="14.15" customHeight="1" x14ac:dyDescent="0.3">
      <c r="A976" s="192"/>
      <c r="B976" s="194"/>
      <c r="C976" s="190"/>
    </row>
    <row r="977" spans="1:3" ht="14.15" customHeight="1" x14ac:dyDescent="0.3">
      <c r="A977" s="192"/>
      <c r="B977" s="194"/>
      <c r="C977" s="190"/>
    </row>
    <row r="978" spans="1:3" ht="14.15" customHeight="1" x14ac:dyDescent="0.3">
      <c r="A978" s="192"/>
      <c r="B978" s="194"/>
      <c r="C978" s="190"/>
    </row>
    <row r="979" spans="1:3" ht="14.15" customHeight="1" x14ac:dyDescent="0.3">
      <c r="A979" s="192"/>
      <c r="B979" s="194"/>
      <c r="C979" s="190"/>
    </row>
    <row r="980" spans="1:3" ht="14.15" customHeight="1" x14ac:dyDescent="0.3">
      <c r="A980" s="44"/>
      <c r="B980" s="132"/>
      <c r="C980" s="190"/>
    </row>
    <row r="981" spans="1:3" ht="14.15" customHeight="1" x14ac:dyDescent="0.3">
      <c r="A981" s="192"/>
      <c r="B981" s="194"/>
      <c r="C981" s="190"/>
    </row>
    <row r="982" spans="1:3" ht="14.15" customHeight="1" x14ac:dyDescent="0.3">
      <c r="A982" s="192"/>
      <c r="B982" s="194"/>
      <c r="C982" s="190"/>
    </row>
    <row r="983" spans="1:3" ht="14.15" customHeight="1" x14ac:dyDescent="0.3">
      <c r="A983" s="192"/>
      <c r="B983" s="194"/>
      <c r="C983" s="190"/>
    </row>
    <row r="984" spans="1:3" ht="14.15" customHeight="1" x14ac:dyDescent="0.3">
      <c r="A984" s="192"/>
      <c r="B984" s="194"/>
      <c r="C984" s="190"/>
    </row>
    <row r="985" spans="1:3" ht="14.15" customHeight="1" thickBot="1" x14ac:dyDescent="0.35">
      <c r="A985" s="192"/>
      <c r="B985" s="212"/>
      <c r="C985" s="190"/>
    </row>
    <row r="986" spans="1:3" ht="14.15" customHeight="1" x14ac:dyDescent="0.3">
      <c r="A986" s="34"/>
      <c r="B986" s="79" t="s">
        <v>34</v>
      </c>
      <c r="C986" s="9"/>
    </row>
    <row r="987" spans="1:3" ht="14.15" customHeight="1" thickBot="1" x14ac:dyDescent="0.35">
      <c r="A987" s="69"/>
      <c r="B987" s="167" t="s">
        <v>35</v>
      </c>
      <c r="C987" s="71">
        <f>SUM(C944:C985)</f>
        <v>0</v>
      </c>
    </row>
    <row r="988" spans="1:3" ht="5.15" customHeight="1" x14ac:dyDescent="0.3">
      <c r="A988" s="45"/>
      <c r="B988" s="66"/>
      <c r="C988" s="29"/>
    </row>
    <row r="989" spans="1:3" ht="5.15" customHeight="1" thickBot="1" x14ac:dyDescent="0.35">
      <c r="A989" s="75"/>
      <c r="B989" s="70"/>
      <c r="C989" s="76"/>
    </row>
    <row r="990" spans="1:3" ht="14.15" customHeight="1" thickBot="1" x14ac:dyDescent="0.35">
      <c r="A990" s="30" t="s">
        <v>18</v>
      </c>
      <c r="B990" s="5" t="s">
        <v>19</v>
      </c>
      <c r="C990" s="11" t="s">
        <v>20</v>
      </c>
    </row>
    <row r="991" spans="1:3" ht="6" customHeight="1" x14ac:dyDescent="0.3">
      <c r="A991" s="184"/>
      <c r="B991" s="185"/>
      <c r="C991" s="186"/>
    </row>
    <row r="992" spans="1:3" ht="14.15" customHeight="1" x14ac:dyDescent="0.3">
      <c r="A992" s="51" t="s">
        <v>286</v>
      </c>
      <c r="B992" s="55" t="s">
        <v>287</v>
      </c>
      <c r="C992" s="190"/>
    </row>
    <row r="993" spans="1:4" ht="8.15" customHeight="1" x14ac:dyDescent="0.3">
      <c r="A993" s="65"/>
      <c r="B993" s="120"/>
      <c r="C993" s="190"/>
    </row>
    <row r="994" spans="1:4" ht="50" x14ac:dyDescent="0.3">
      <c r="A994" s="65"/>
      <c r="B994" s="120" t="s">
        <v>288</v>
      </c>
      <c r="C994" s="190">
        <v>0</v>
      </c>
      <c r="D994" s="133"/>
    </row>
    <row r="995" spans="1:4" ht="5.15" customHeight="1" x14ac:dyDescent="0.3">
      <c r="A995" s="44"/>
      <c r="B995" s="120"/>
      <c r="C995" s="190"/>
    </row>
    <row r="996" spans="1:4" ht="75" x14ac:dyDescent="0.3">
      <c r="A996" s="50"/>
      <c r="B996" s="120" t="s">
        <v>289</v>
      </c>
      <c r="C996" s="190">
        <v>0</v>
      </c>
    </row>
    <row r="997" spans="1:4" ht="6" customHeight="1" x14ac:dyDescent="0.3">
      <c r="A997" s="50"/>
      <c r="B997" s="121"/>
      <c r="C997" s="190"/>
    </row>
    <row r="998" spans="1:4" ht="14.15" customHeight="1" x14ac:dyDescent="0.3">
      <c r="A998" s="51" t="s">
        <v>290</v>
      </c>
      <c r="B998" s="55" t="s">
        <v>291</v>
      </c>
      <c r="C998" s="190"/>
    </row>
    <row r="999" spans="1:4" ht="6" customHeight="1" x14ac:dyDescent="0.3">
      <c r="A999" s="50"/>
      <c r="B999" s="121"/>
      <c r="C999" s="190"/>
    </row>
    <row r="1000" spans="1:4" ht="54" customHeight="1" x14ac:dyDescent="0.3">
      <c r="A1000" s="192"/>
      <c r="B1000" s="120" t="s">
        <v>292</v>
      </c>
      <c r="C1000" s="190">
        <v>0</v>
      </c>
    </row>
    <row r="1001" spans="1:4" ht="5.15" customHeight="1" x14ac:dyDescent="0.3">
      <c r="A1001" s="44"/>
      <c r="B1001" s="121"/>
      <c r="C1001" s="190"/>
    </row>
    <row r="1002" spans="1:4" ht="87.5" x14ac:dyDescent="0.3">
      <c r="A1002" s="51"/>
      <c r="B1002" s="120" t="s">
        <v>293</v>
      </c>
      <c r="C1002" s="190">
        <v>0</v>
      </c>
    </row>
    <row r="1003" spans="1:4" ht="5.15" customHeight="1" x14ac:dyDescent="0.3">
      <c r="A1003" s="44"/>
      <c r="B1003" s="121"/>
      <c r="C1003" s="190"/>
    </row>
    <row r="1004" spans="1:4" ht="25" x14ac:dyDescent="0.3">
      <c r="A1004" s="51"/>
      <c r="B1004" s="120" t="s">
        <v>294</v>
      </c>
      <c r="C1004" s="190">
        <v>0</v>
      </c>
    </row>
    <row r="1005" spans="1:4" ht="25" x14ac:dyDescent="0.3">
      <c r="A1005" s="50"/>
      <c r="B1005" s="106" t="s">
        <v>674</v>
      </c>
      <c r="C1005" s="28">
        <v>1000</v>
      </c>
    </row>
    <row r="1006" spans="1:4" ht="5.15" customHeight="1" x14ac:dyDescent="0.3">
      <c r="A1006" s="44"/>
      <c r="B1006" s="121"/>
      <c r="C1006" s="190"/>
    </row>
    <row r="1007" spans="1:4" ht="25" x14ac:dyDescent="0.3">
      <c r="A1007" s="51"/>
      <c r="B1007" s="120" t="s">
        <v>295</v>
      </c>
      <c r="C1007" s="190">
        <v>0</v>
      </c>
    </row>
    <row r="1008" spans="1:4" ht="5.15" customHeight="1" x14ac:dyDescent="0.3">
      <c r="A1008" s="44"/>
      <c r="B1008" s="121"/>
      <c r="C1008" s="190"/>
    </row>
    <row r="1009" spans="1:3" x14ac:dyDescent="0.3">
      <c r="A1009" s="51"/>
      <c r="B1009" s="134" t="s">
        <v>296</v>
      </c>
      <c r="C1009" s="135">
        <v>250</v>
      </c>
    </row>
    <row r="1010" spans="1:3" ht="10" customHeight="1" x14ac:dyDescent="0.3">
      <c r="A1010" s="192"/>
      <c r="B1010" s="118"/>
      <c r="C1010" s="190"/>
    </row>
    <row r="1011" spans="1:3" ht="14.15" customHeight="1" x14ac:dyDescent="0.3">
      <c r="A1011" s="51">
        <v>5.0199999999999996</v>
      </c>
      <c r="B1011" s="55" t="s">
        <v>297</v>
      </c>
      <c r="C1011" s="190"/>
    </row>
    <row r="1012" spans="1:3" ht="8.15" customHeight="1" x14ac:dyDescent="0.3">
      <c r="A1012" s="192"/>
      <c r="B1012" s="120"/>
      <c r="C1012" s="190"/>
    </row>
    <row r="1013" spans="1:3" ht="100" x14ac:dyDescent="0.3">
      <c r="A1013" s="192"/>
      <c r="B1013" s="120" t="s">
        <v>298</v>
      </c>
      <c r="C1013" s="190">
        <v>0</v>
      </c>
    </row>
    <row r="1014" spans="1:3" ht="5.15" customHeight="1" x14ac:dyDescent="0.3">
      <c r="A1014" s="192"/>
      <c r="B1014" s="120"/>
      <c r="C1014" s="190"/>
    </row>
    <row r="1015" spans="1:3" ht="112.5" x14ac:dyDescent="0.3">
      <c r="A1015" s="192"/>
      <c r="B1015" s="120" t="s">
        <v>299</v>
      </c>
      <c r="C1015" s="190">
        <v>0</v>
      </c>
    </row>
    <row r="1016" spans="1:3" ht="8.15" customHeight="1" thickBot="1" x14ac:dyDescent="0.35">
      <c r="A1016" s="192"/>
      <c r="B1016" s="120"/>
      <c r="C1016" s="190"/>
    </row>
    <row r="1017" spans="1:3" ht="14.15" customHeight="1" x14ac:dyDescent="0.3">
      <c r="A1017" s="34"/>
      <c r="B1017" s="79" t="s">
        <v>34</v>
      </c>
      <c r="C1017" s="9"/>
    </row>
    <row r="1018" spans="1:3" ht="14.15" customHeight="1" thickBot="1" x14ac:dyDescent="0.35">
      <c r="A1018" s="69"/>
      <c r="B1018" s="167" t="s">
        <v>35</v>
      </c>
      <c r="C1018" s="71">
        <f>SUM(C991:C1016)</f>
        <v>1250</v>
      </c>
    </row>
    <row r="1019" spans="1:3" ht="5.15" customHeight="1" x14ac:dyDescent="0.3">
      <c r="A1019" s="45"/>
      <c r="B1019" s="66"/>
      <c r="C1019" s="29"/>
    </row>
    <row r="1020" spans="1:3" ht="5.15" customHeight="1" thickBot="1" x14ac:dyDescent="0.35">
      <c r="A1020" s="75"/>
      <c r="B1020" s="70"/>
      <c r="C1020" s="76"/>
    </row>
    <row r="1021" spans="1:3" ht="14.15" customHeight="1" thickBot="1" x14ac:dyDescent="0.35">
      <c r="A1021" s="30" t="s">
        <v>18</v>
      </c>
      <c r="B1021" s="5" t="s">
        <v>19</v>
      </c>
      <c r="C1021" s="11" t="s">
        <v>20</v>
      </c>
    </row>
    <row r="1022" spans="1:3" ht="7.5" customHeight="1" x14ac:dyDescent="0.3">
      <c r="A1022" s="184"/>
      <c r="B1022" s="185"/>
      <c r="C1022" s="186"/>
    </row>
    <row r="1023" spans="1:3" ht="14.15" customHeight="1" x14ac:dyDescent="0.3">
      <c r="A1023" s="51">
        <v>5.0199999999999996</v>
      </c>
      <c r="B1023" s="55" t="s">
        <v>300</v>
      </c>
      <c r="C1023" s="190"/>
    </row>
    <row r="1024" spans="1:3" ht="10" customHeight="1" x14ac:dyDescent="0.3">
      <c r="A1024" s="51"/>
      <c r="B1024" s="55"/>
      <c r="C1024" s="190"/>
    </row>
    <row r="1025" spans="1:3" ht="119.25" customHeight="1" x14ac:dyDescent="0.3">
      <c r="A1025" s="192"/>
      <c r="B1025" s="120" t="s">
        <v>301</v>
      </c>
      <c r="C1025" s="190">
        <v>0</v>
      </c>
    </row>
    <row r="1026" spans="1:3" ht="8.15" customHeight="1" x14ac:dyDescent="0.3">
      <c r="A1026" s="192"/>
      <c r="B1026" s="120"/>
      <c r="C1026" s="190"/>
    </row>
    <row r="1027" spans="1:3" ht="45" customHeight="1" x14ac:dyDescent="0.3">
      <c r="A1027" s="192"/>
      <c r="B1027" s="120" t="s">
        <v>302</v>
      </c>
      <c r="C1027" s="190">
        <v>0</v>
      </c>
    </row>
    <row r="1028" spans="1:3" ht="25" x14ac:dyDescent="0.3">
      <c r="A1028" s="50"/>
      <c r="B1028" s="106" t="s">
        <v>674</v>
      </c>
      <c r="C1028" s="28">
        <v>1000</v>
      </c>
    </row>
    <row r="1029" spans="1:3" ht="8.25" customHeight="1" x14ac:dyDescent="0.3">
      <c r="A1029" s="50"/>
      <c r="B1029" s="106"/>
      <c r="C1029" s="28"/>
    </row>
    <row r="1030" spans="1:3" ht="41.25" customHeight="1" x14ac:dyDescent="0.3">
      <c r="A1030" s="192"/>
      <c r="B1030" s="120" t="s">
        <v>303</v>
      </c>
      <c r="C1030" s="190">
        <v>0</v>
      </c>
    </row>
    <row r="1031" spans="1:3" ht="6" customHeight="1" x14ac:dyDescent="0.3">
      <c r="A1031" s="44"/>
      <c r="B1031" s="121"/>
      <c r="C1031" s="190"/>
    </row>
    <row r="1032" spans="1:3" x14ac:dyDescent="0.3">
      <c r="A1032" s="51"/>
      <c r="B1032" s="134" t="s">
        <v>304</v>
      </c>
      <c r="C1032" s="135">
        <v>250</v>
      </c>
    </row>
    <row r="1033" spans="1:3" ht="10" customHeight="1" x14ac:dyDescent="0.3">
      <c r="A1033" s="192"/>
      <c r="B1033" s="120"/>
      <c r="C1033" s="190"/>
    </row>
    <row r="1034" spans="1:3" ht="14.15" customHeight="1" x14ac:dyDescent="0.3">
      <c r="A1034" s="51">
        <v>5.03</v>
      </c>
      <c r="B1034" s="55" t="s">
        <v>305</v>
      </c>
      <c r="C1034" s="190"/>
    </row>
    <row r="1035" spans="1:3" ht="10" customHeight="1" x14ac:dyDescent="0.3">
      <c r="A1035" s="192"/>
      <c r="B1035" s="120"/>
      <c r="C1035" s="190"/>
    </row>
    <row r="1036" spans="1:3" ht="100" x14ac:dyDescent="0.3">
      <c r="A1036" s="192"/>
      <c r="B1036" s="120" t="s">
        <v>306</v>
      </c>
      <c r="C1036" s="190">
        <v>0</v>
      </c>
    </row>
    <row r="1037" spans="1:3" ht="8.15" customHeight="1" x14ac:dyDescent="0.3">
      <c r="A1037" s="192"/>
      <c r="B1037" s="120"/>
      <c r="C1037" s="190"/>
    </row>
    <row r="1038" spans="1:3" ht="37.5" x14ac:dyDescent="0.3">
      <c r="A1038" s="192"/>
      <c r="B1038" s="120" t="s">
        <v>307</v>
      </c>
      <c r="C1038" s="190">
        <v>0</v>
      </c>
    </row>
    <row r="1039" spans="1:3" ht="25" x14ac:dyDescent="0.3">
      <c r="A1039" s="50"/>
      <c r="B1039" s="106" t="s">
        <v>674</v>
      </c>
      <c r="C1039" s="28">
        <v>1000</v>
      </c>
    </row>
    <row r="1040" spans="1:3" ht="8.15" customHeight="1" x14ac:dyDescent="0.3">
      <c r="A1040" s="192"/>
      <c r="B1040" s="121"/>
      <c r="C1040" s="190"/>
    </row>
    <row r="1041" spans="1:3" ht="25" x14ac:dyDescent="0.3">
      <c r="A1041" s="192"/>
      <c r="B1041" s="120" t="s">
        <v>308</v>
      </c>
      <c r="C1041" s="190">
        <v>0</v>
      </c>
    </row>
    <row r="1042" spans="1:3" ht="10" customHeight="1" x14ac:dyDescent="0.3">
      <c r="A1042" s="192"/>
      <c r="B1042" s="120"/>
      <c r="C1042" s="190"/>
    </row>
    <row r="1043" spans="1:3" ht="14.15" customHeight="1" x14ac:dyDescent="0.3">
      <c r="A1043" s="51">
        <v>5.04</v>
      </c>
      <c r="B1043" s="55" t="s">
        <v>309</v>
      </c>
      <c r="C1043" s="21"/>
    </row>
    <row r="1044" spans="1:3" ht="10" customHeight="1" x14ac:dyDescent="0.3">
      <c r="A1044" s="192"/>
      <c r="B1044" s="120"/>
      <c r="C1044" s="190"/>
    </row>
    <row r="1045" spans="1:3" ht="14.15" customHeight="1" x14ac:dyDescent="0.3">
      <c r="A1045" s="192"/>
      <c r="B1045" s="120" t="s">
        <v>310</v>
      </c>
      <c r="C1045" s="137" t="s">
        <v>23</v>
      </c>
    </row>
    <row r="1046" spans="1:3" ht="10" customHeight="1" x14ac:dyDescent="0.3">
      <c r="A1046" s="192"/>
      <c r="B1046" s="120"/>
      <c r="C1046" s="190"/>
    </row>
    <row r="1047" spans="1:3" ht="14.15" customHeight="1" x14ac:dyDescent="0.3">
      <c r="A1047" s="51">
        <v>5.05</v>
      </c>
      <c r="B1047" s="55" t="s">
        <v>311</v>
      </c>
      <c r="C1047" s="190"/>
    </row>
    <row r="1048" spans="1:3" ht="10" customHeight="1" x14ac:dyDescent="0.3">
      <c r="A1048" s="192"/>
      <c r="B1048" s="120"/>
      <c r="C1048" s="190"/>
    </row>
    <row r="1049" spans="1:3" ht="98.15" customHeight="1" x14ac:dyDescent="0.3">
      <c r="A1049" s="192"/>
      <c r="B1049" s="120" t="s">
        <v>312</v>
      </c>
      <c r="C1049" s="190">
        <v>0</v>
      </c>
    </row>
    <row r="1050" spans="1:3" s="152" customFormat="1" ht="8.15" customHeight="1" thickBot="1" x14ac:dyDescent="0.35">
      <c r="A1050" s="33"/>
      <c r="B1050" s="88"/>
      <c r="C1050" s="153"/>
    </row>
    <row r="1051" spans="1:3" ht="14.15" customHeight="1" x14ac:dyDescent="0.3">
      <c r="A1051" s="62"/>
      <c r="B1051" s="79" t="s">
        <v>34</v>
      </c>
      <c r="C1051" s="64"/>
    </row>
    <row r="1052" spans="1:3" ht="14.15" customHeight="1" thickBot="1" x14ac:dyDescent="0.35">
      <c r="A1052" s="122"/>
      <c r="B1052" s="167" t="s">
        <v>35</v>
      </c>
      <c r="C1052" s="124">
        <f>SUM(C1022:C1050)</f>
        <v>2250</v>
      </c>
    </row>
    <row r="1053" spans="1:3" ht="5.15" customHeight="1" x14ac:dyDescent="0.3">
      <c r="A1053" s="45"/>
      <c r="B1053" s="164"/>
      <c r="C1053" s="29"/>
    </row>
    <row r="1054" spans="1:3" ht="5.15" customHeight="1" thickBot="1" x14ac:dyDescent="0.35">
      <c r="A1054" s="75"/>
      <c r="B1054" s="165"/>
      <c r="C1054" s="76"/>
    </row>
    <row r="1055" spans="1:3" ht="14.15" customHeight="1" thickBot="1" x14ac:dyDescent="0.35">
      <c r="A1055" s="123" t="s">
        <v>18</v>
      </c>
      <c r="B1055" s="128" t="s">
        <v>19</v>
      </c>
      <c r="C1055" s="125" t="s">
        <v>20</v>
      </c>
    </row>
    <row r="1056" spans="1:3" ht="8.15" customHeight="1" x14ac:dyDescent="0.3">
      <c r="A1056" s="206"/>
      <c r="B1056" s="196"/>
      <c r="C1056" s="208"/>
    </row>
    <row r="1057" spans="1:4" ht="14.15" customHeight="1" x14ac:dyDescent="0.3">
      <c r="A1057" s="51">
        <v>5.05</v>
      </c>
      <c r="B1057" s="55" t="s">
        <v>313</v>
      </c>
      <c r="C1057" s="190"/>
    </row>
    <row r="1058" spans="1:4" ht="10" customHeight="1" x14ac:dyDescent="0.3">
      <c r="A1058" s="192"/>
      <c r="B1058" s="120"/>
      <c r="C1058" s="190"/>
    </row>
    <row r="1059" spans="1:4" ht="37.5" x14ac:dyDescent="0.3">
      <c r="A1059" s="192"/>
      <c r="B1059" s="120" t="s">
        <v>314</v>
      </c>
      <c r="C1059" s="190">
        <v>0</v>
      </c>
    </row>
    <row r="1060" spans="1:4" ht="25" x14ac:dyDescent="0.3">
      <c r="A1060" s="50"/>
      <c r="B1060" s="106" t="s">
        <v>674</v>
      </c>
      <c r="C1060" s="28">
        <v>1000</v>
      </c>
    </row>
    <row r="1061" spans="1:4" ht="6" customHeight="1" x14ac:dyDescent="0.3">
      <c r="A1061" s="192"/>
      <c r="B1061" s="120"/>
      <c r="C1061" s="190"/>
    </row>
    <row r="1062" spans="1:4" ht="38.25" customHeight="1" x14ac:dyDescent="0.3">
      <c r="A1062" s="192"/>
      <c r="B1062" s="120" t="s">
        <v>315</v>
      </c>
      <c r="C1062" s="190">
        <v>0</v>
      </c>
    </row>
    <row r="1063" spans="1:4" ht="6" customHeight="1" x14ac:dyDescent="0.3">
      <c r="A1063" s="44"/>
      <c r="B1063" s="121"/>
      <c r="C1063" s="190"/>
    </row>
    <row r="1064" spans="1:4" x14ac:dyDescent="0.3">
      <c r="A1064" s="51"/>
      <c r="B1064" s="134" t="s">
        <v>316</v>
      </c>
      <c r="C1064" s="135">
        <v>250</v>
      </c>
    </row>
    <row r="1065" spans="1:4" ht="10" customHeight="1" x14ac:dyDescent="0.3">
      <c r="A1065" s="192"/>
      <c r="B1065" s="120"/>
      <c r="C1065" s="190"/>
    </row>
    <row r="1066" spans="1:4" x14ac:dyDescent="0.3">
      <c r="A1066" s="51">
        <v>5.0599999999999996</v>
      </c>
      <c r="B1066" s="55" t="s">
        <v>317</v>
      </c>
      <c r="C1066" s="190"/>
    </row>
    <row r="1067" spans="1:4" ht="10" customHeight="1" x14ac:dyDescent="0.3">
      <c r="A1067" s="192"/>
      <c r="B1067" s="120"/>
      <c r="C1067" s="190"/>
    </row>
    <row r="1068" spans="1:4" ht="56.15" customHeight="1" x14ac:dyDescent="0.3">
      <c r="A1068" s="192"/>
      <c r="B1068" s="120" t="s">
        <v>318</v>
      </c>
      <c r="C1068" s="190">
        <v>0</v>
      </c>
    </row>
    <row r="1069" spans="1:4" ht="8.15" customHeight="1" x14ac:dyDescent="0.3">
      <c r="A1069" s="44"/>
      <c r="B1069" s="120"/>
      <c r="C1069" s="190"/>
    </row>
    <row r="1070" spans="1:4" ht="25" x14ac:dyDescent="0.3">
      <c r="A1070" s="44"/>
      <c r="B1070" s="120" t="s">
        <v>319</v>
      </c>
      <c r="C1070" s="190">
        <v>0</v>
      </c>
      <c r="D1070" s="133"/>
    </row>
    <row r="1071" spans="1:4" ht="8.15" customHeight="1" x14ac:dyDescent="0.3">
      <c r="A1071" s="44"/>
      <c r="B1071" s="120"/>
      <c r="C1071" s="190"/>
    </row>
    <row r="1072" spans="1:4" ht="45" customHeight="1" x14ac:dyDescent="0.3">
      <c r="A1072" s="44"/>
      <c r="B1072" s="120" t="s">
        <v>320</v>
      </c>
      <c r="C1072" s="190">
        <v>0</v>
      </c>
    </row>
    <row r="1073" spans="1:3" ht="8.15" customHeight="1" x14ac:dyDescent="0.3">
      <c r="A1073" s="44"/>
      <c r="B1073" s="120"/>
      <c r="C1073" s="190"/>
    </row>
    <row r="1074" spans="1:3" ht="112" customHeight="1" x14ac:dyDescent="0.3">
      <c r="A1074" s="44"/>
      <c r="B1074" s="120" t="s">
        <v>321</v>
      </c>
      <c r="C1074" s="190">
        <v>0</v>
      </c>
    </row>
    <row r="1075" spans="1:3" ht="10" customHeight="1" x14ac:dyDescent="0.3">
      <c r="A1075" s="44"/>
      <c r="B1075" s="120"/>
      <c r="C1075" s="190"/>
    </row>
    <row r="1076" spans="1:3" ht="14.15" customHeight="1" x14ac:dyDescent="0.3">
      <c r="A1076" s="51">
        <v>5.07</v>
      </c>
      <c r="B1076" s="55" t="s">
        <v>322</v>
      </c>
      <c r="C1076" s="190"/>
    </row>
    <row r="1077" spans="1:3" ht="10" customHeight="1" x14ac:dyDescent="0.3">
      <c r="A1077" s="44"/>
      <c r="B1077" s="120"/>
      <c r="C1077" s="190"/>
    </row>
    <row r="1078" spans="1:3" ht="126" customHeight="1" x14ac:dyDescent="0.3">
      <c r="A1078" s="44"/>
      <c r="B1078" s="120" t="s">
        <v>323</v>
      </c>
      <c r="C1078" s="190">
        <v>0</v>
      </c>
    </row>
    <row r="1079" spans="1:3" ht="14.15" customHeight="1" x14ac:dyDescent="0.3">
      <c r="A1079" s="44"/>
      <c r="B1079" s="120"/>
      <c r="C1079" s="190"/>
    </row>
    <row r="1080" spans="1:3" ht="14.15" customHeight="1" x14ac:dyDescent="0.3">
      <c r="A1080" s="44"/>
      <c r="B1080" s="120"/>
      <c r="C1080" s="190"/>
    </row>
    <row r="1081" spans="1:3" ht="14.15" customHeight="1" x14ac:dyDescent="0.3">
      <c r="A1081" s="44"/>
      <c r="B1081" s="120"/>
      <c r="C1081" s="190"/>
    </row>
    <row r="1082" spans="1:3" ht="14.15" customHeight="1" x14ac:dyDescent="0.3">
      <c r="A1082" s="44"/>
      <c r="B1082" s="120"/>
      <c r="C1082" s="190"/>
    </row>
    <row r="1083" spans="1:3" ht="14.15" customHeight="1" x14ac:dyDescent="0.3">
      <c r="A1083" s="44"/>
      <c r="B1083" s="120"/>
      <c r="C1083" s="190"/>
    </row>
    <row r="1084" spans="1:3" ht="14.15" customHeight="1" thickBot="1" x14ac:dyDescent="0.35">
      <c r="A1084" s="192"/>
      <c r="B1084" s="197"/>
      <c r="C1084" s="190"/>
    </row>
    <row r="1085" spans="1:3" ht="14.15" customHeight="1" x14ac:dyDescent="0.3">
      <c r="A1085" s="62"/>
      <c r="B1085" s="79" t="s">
        <v>34</v>
      </c>
      <c r="C1085" s="64"/>
    </row>
    <row r="1086" spans="1:3" ht="14.15" customHeight="1" thickBot="1" x14ac:dyDescent="0.35">
      <c r="A1086" s="69"/>
      <c r="B1086" s="167" t="s">
        <v>35</v>
      </c>
      <c r="C1086" s="124">
        <f>SUM(C1056:C1084)</f>
        <v>1250</v>
      </c>
    </row>
    <row r="1087" spans="1:3" ht="5.15" customHeight="1" x14ac:dyDescent="0.3">
      <c r="A1087" s="45"/>
      <c r="B1087" s="164"/>
      <c r="C1087" s="29"/>
    </row>
    <row r="1088" spans="1:3" ht="5.15" customHeight="1" thickBot="1" x14ac:dyDescent="0.35">
      <c r="A1088" s="75"/>
      <c r="B1088" s="165"/>
      <c r="C1088" s="76"/>
    </row>
    <row r="1089" spans="1:3" ht="14.15" customHeight="1" thickBot="1" x14ac:dyDescent="0.35">
      <c r="A1089" s="123" t="s">
        <v>18</v>
      </c>
      <c r="B1089" s="128" t="s">
        <v>19</v>
      </c>
      <c r="C1089" s="125" t="s">
        <v>20</v>
      </c>
    </row>
    <row r="1090" spans="1:3" ht="8.15" customHeight="1" x14ac:dyDescent="0.3">
      <c r="A1090" s="206"/>
      <c r="B1090" s="196"/>
      <c r="C1090" s="208"/>
    </row>
    <row r="1091" spans="1:3" ht="25" x14ac:dyDescent="0.3">
      <c r="A1091" s="51">
        <v>5.07</v>
      </c>
      <c r="B1091" s="55" t="s">
        <v>324</v>
      </c>
      <c r="C1091" s="190"/>
    </row>
    <row r="1092" spans="1:3" ht="8.15" customHeight="1" x14ac:dyDescent="0.3">
      <c r="A1092" s="44"/>
      <c r="B1092" s="120"/>
      <c r="C1092" s="190"/>
    </row>
    <row r="1093" spans="1:3" ht="126" customHeight="1" x14ac:dyDescent="0.3">
      <c r="A1093" s="44"/>
      <c r="B1093" s="120" t="s">
        <v>325</v>
      </c>
      <c r="C1093" s="190">
        <v>0</v>
      </c>
    </row>
    <row r="1094" spans="1:3" ht="8.15" customHeight="1" x14ac:dyDescent="0.3">
      <c r="A1094" s="65"/>
      <c r="B1094" s="126"/>
      <c r="C1094" s="190"/>
    </row>
    <row r="1095" spans="1:3" ht="42" customHeight="1" x14ac:dyDescent="0.3">
      <c r="A1095" s="44"/>
      <c r="B1095" s="120" t="s">
        <v>326</v>
      </c>
      <c r="C1095" s="190">
        <v>0</v>
      </c>
    </row>
    <row r="1096" spans="1:3" ht="25" x14ac:dyDescent="0.3">
      <c r="A1096" s="50"/>
      <c r="B1096" s="106" t="s">
        <v>674</v>
      </c>
      <c r="C1096" s="28">
        <v>1000</v>
      </c>
    </row>
    <row r="1097" spans="1:3" ht="8.15" customHeight="1" x14ac:dyDescent="0.3">
      <c r="A1097" s="44"/>
      <c r="B1097" s="121"/>
      <c r="C1097" s="190"/>
    </row>
    <row r="1098" spans="1:3" ht="42" customHeight="1" x14ac:dyDescent="0.3">
      <c r="A1098" s="44"/>
      <c r="B1098" s="120" t="s">
        <v>327</v>
      </c>
      <c r="C1098" s="190">
        <v>0</v>
      </c>
    </row>
    <row r="1099" spans="1:3" ht="6" customHeight="1" x14ac:dyDescent="0.3">
      <c r="A1099" s="44"/>
      <c r="B1099" s="121"/>
      <c r="C1099" s="190"/>
    </row>
    <row r="1100" spans="1:3" x14ac:dyDescent="0.3">
      <c r="A1100" s="51"/>
      <c r="B1100" s="134" t="s">
        <v>328</v>
      </c>
      <c r="C1100" s="135">
        <v>250</v>
      </c>
    </row>
    <row r="1101" spans="1:3" ht="10" customHeight="1" x14ac:dyDescent="0.3">
      <c r="A1101" s="65"/>
      <c r="B1101" s="126"/>
      <c r="C1101" s="190"/>
    </row>
    <row r="1102" spans="1:3" ht="21" customHeight="1" x14ac:dyDescent="0.3">
      <c r="A1102" s="51">
        <v>5.08</v>
      </c>
      <c r="B1102" s="55" t="s">
        <v>329</v>
      </c>
      <c r="C1102" s="190"/>
    </row>
    <row r="1103" spans="1:3" ht="21" customHeight="1" x14ac:dyDescent="0.3">
      <c r="A1103" s="44"/>
      <c r="B1103" s="120"/>
      <c r="C1103" s="190"/>
    </row>
    <row r="1104" spans="1:3" ht="112" customHeight="1" x14ac:dyDescent="0.3">
      <c r="A1104" s="44"/>
      <c r="B1104" s="120" t="s">
        <v>330</v>
      </c>
      <c r="C1104" s="190">
        <v>0</v>
      </c>
    </row>
    <row r="1105" spans="1:3" ht="8.15" customHeight="1" x14ac:dyDescent="0.3">
      <c r="A1105" s="50"/>
      <c r="B1105" s="120"/>
      <c r="C1105" s="190"/>
    </row>
    <row r="1106" spans="1:3" ht="45" customHeight="1" x14ac:dyDescent="0.3">
      <c r="A1106" s="50"/>
      <c r="B1106" s="166" t="s">
        <v>331</v>
      </c>
      <c r="C1106" s="190"/>
    </row>
    <row r="1107" spans="1:3" ht="8.15" customHeight="1" x14ac:dyDescent="0.3">
      <c r="A1107" s="50"/>
      <c r="B1107" s="120"/>
      <c r="C1107" s="190"/>
    </row>
    <row r="1108" spans="1:3" ht="112" customHeight="1" x14ac:dyDescent="0.3">
      <c r="A1108" s="50"/>
      <c r="B1108" s="120" t="s">
        <v>332</v>
      </c>
      <c r="C1108" s="190">
        <v>0</v>
      </c>
    </row>
    <row r="1109" spans="1:3" ht="14.15" customHeight="1" x14ac:dyDescent="0.3">
      <c r="A1109" s="50"/>
      <c r="B1109" s="120"/>
      <c r="C1109" s="190"/>
    </row>
    <row r="1110" spans="1:3" ht="14.15" customHeight="1" x14ac:dyDescent="0.3">
      <c r="A1110" s="50"/>
      <c r="B1110" s="120"/>
      <c r="C1110" s="190"/>
    </row>
    <row r="1111" spans="1:3" ht="14.15" customHeight="1" x14ac:dyDescent="0.3">
      <c r="A1111" s="50"/>
      <c r="B1111" s="120"/>
      <c r="C1111" s="190"/>
    </row>
    <row r="1112" spans="1:3" ht="6" customHeight="1" thickBot="1" x14ac:dyDescent="0.35">
      <c r="A1112" s="192"/>
      <c r="B1112" s="120"/>
      <c r="C1112" s="190"/>
    </row>
    <row r="1113" spans="1:3" ht="14.15" customHeight="1" x14ac:dyDescent="0.3">
      <c r="A1113" s="34"/>
      <c r="B1113" s="79" t="s">
        <v>34</v>
      </c>
      <c r="C1113" s="9"/>
    </row>
    <row r="1114" spans="1:3" ht="14.15" customHeight="1" thickBot="1" x14ac:dyDescent="0.35">
      <c r="A1114" s="69"/>
      <c r="B1114" s="167" t="s">
        <v>35</v>
      </c>
      <c r="C1114" s="71">
        <f>SUM(C1090:C1112)</f>
        <v>1250</v>
      </c>
    </row>
    <row r="1115" spans="1:3" ht="5.15" customHeight="1" x14ac:dyDescent="0.3">
      <c r="A1115" s="45"/>
      <c r="B1115" s="66"/>
      <c r="C1115" s="29"/>
    </row>
    <row r="1116" spans="1:3" ht="5.15" customHeight="1" thickBot="1" x14ac:dyDescent="0.35">
      <c r="A1116" s="75"/>
      <c r="B1116" s="70"/>
      <c r="C1116" s="76"/>
    </row>
    <row r="1117" spans="1:3" ht="14.15" customHeight="1" thickBot="1" x14ac:dyDescent="0.35">
      <c r="A1117" s="30" t="s">
        <v>18</v>
      </c>
      <c r="B1117" s="5" t="s">
        <v>19</v>
      </c>
      <c r="C1117" s="11" t="s">
        <v>20</v>
      </c>
    </row>
    <row r="1118" spans="1:3" ht="8.15" customHeight="1" x14ac:dyDescent="0.3">
      <c r="A1118" s="184"/>
      <c r="B1118" s="185"/>
      <c r="C1118" s="186"/>
    </row>
    <row r="1119" spans="1:3" ht="25" x14ac:dyDescent="0.3">
      <c r="A1119" s="51">
        <v>5.08</v>
      </c>
      <c r="B1119" s="55" t="s">
        <v>333</v>
      </c>
      <c r="C1119" s="190"/>
    </row>
    <row r="1120" spans="1:3" ht="8.15" customHeight="1" x14ac:dyDescent="0.3">
      <c r="A1120" s="44"/>
      <c r="B1120" s="120"/>
      <c r="C1120" s="190"/>
    </row>
    <row r="1121" spans="1:3" ht="112" customHeight="1" x14ac:dyDescent="0.3">
      <c r="A1121" s="44"/>
      <c r="B1121" s="120" t="s">
        <v>334</v>
      </c>
      <c r="C1121" s="190">
        <v>0</v>
      </c>
    </row>
    <row r="1122" spans="1:3" ht="8.15" customHeight="1" x14ac:dyDescent="0.3">
      <c r="A1122" s="44"/>
      <c r="B1122" s="120"/>
      <c r="C1122" s="190"/>
    </row>
    <row r="1123" spans="1:3" ht="45" customHeight="1" x14ac:dyDescent="0.3">
      <c r="A1123" s="44"/>
      <c r="B1123" s="166" t="s">
        <v>331</v>
      </c>
      <c r="C1123" s="190"/>
    </row>
    <row r="1124" spans="1:3" ht="8.15" customHeight="1" x14ac:dyDescent="0.3">
      <c r="A1124" s="44"/>
      <c r="B1124" s="120"/>
      <c r="C1124" s="190"/>
    </row>
    <row r="1125" spans="1:3" ht="124" customHeight="1" x14ac:dyDescent="0.3">
      <c r="A1125" s="192"/>
      <c r="B1125" s="120" t="s">
        <v>335</v>
      </c>
      <c r="C1125" s="190">
        <v>0</v>
      </c>
    </row>
    <row r="1126" spans="1:3" ht="8.15" customHeight="1" x14ac:dyDescent="0.3">
      <c r="A1126" s="192"/>
      <c r="B1126" s="120"/>
      <c r="C1126" s="190"/>
    </row>
    <row r="1127" spans="1:3" ht="23" x14ac:dyDescent="0.3">
      <c r="A1127" s="192"/>
      <c r="B1127" s="154" t="s">
        <v>336</v>
      </c>
      <c r="C1127" s="90">
        <v>650</v>
      </c>
    </row>
    <row r="1128" spans="1:3" ht="10" customHeight="1" x14ac:dyDescent="0.3">
      <c r="A1128" s="192"/>
      <c r="B1128" s="154"/>
      <c r="C1128" s="90"/>
    </row>
    <row r="1129" spans="1:3" ht="31.5" customHeight="1" x14ac:dyDescent="0.3">
      <c r="A1129" s="51">
        <v>5.09</v>
      </c>
      <c r="B1129" s="55" t="s">
        <v>337</v>
      </c>
      <c r="C1129" s="190"/>
    </row>
    <row r="1130" spans="1:3" ht="10" customHeight="1" x14ac:dyDescent="0.3">
      <c r="A1130" s="192"/>
      <c r="B1130" s="120"/>
      <c r="C1130" s="190"/>
    </row>
    <row r="1131" spans="1:3" ht="124" customHeight="1" x14ac:dyDescent="0.3">
      <c r="A1131" s="192"/>
      <c r="B1131" s="120" t="s">
        <v>338</v>
      </c>
      <c r="C1131" s="190">
        <v>0</v>
      </c>
    </row>
    <row r="1132" spans="1:3" ht="6" customHeight="1" x14ac:dyDescent="0.3">
      <c r="A1132" s="192"/>
      <c r="B1132" s="120"/>
      <c r="C1132" s="190"/>
    </row>
    <row r="1133" spans="1:3" ht="23" x14ac:dyDescent="0.3">
      <c r="A1133" s="192"/>
      <c r="B1133" s="154" t="s">
        <v>336</v>
      </c>
      <c r="C1133" s="90">
        <v>650</v>
      </c>
    </row>
    <row r="1134" spans="1:3" ht="8.15" customHeight="1" x14ac:dyDescent="0.3">
      <c r="A1134" s="192"/>
      <c r="B1134" s="154"/>
      <c r="C1134" s="90"/>
    </row>
    <row r="1135" spans="1:3" ht="8.15" customHeight="1" x14ac:dyDescent="0.3">
      <c r="A1135" s="192"/>
      <c r="B1135" s="154"/>
      <c r="C1135" s="90"/>
    </row>
    <row r="1136" spans="1:3" ht="14.15" customHeight="1" x14ac:dyDescent="0.3">
      <c r="A1136" s="192"/>
      <c r="B1136" s="154"/>
      <c r="C1136" s="90"/>
    </row>
    <row r="1137" spans="1:3" x14ac:dyDescent="0.3">
      <c r="A1137" s="192"/>
      <c r="B1137" s="154"/>
      <c r="C1137" s="90"/>
    </row>
    <row r="1138" spans="1:3" ht="14.15" customHeight="1" x14ac:dyDescent="0.3">
      <c r="A1138" s="192"/>
      <c r="B1138" s="120"/>
      <c r="C1138" s="190"/>
    </row>
    <row r="1139" spans="1:3" ht="8.15" customHeight="1" thickBot="1" x14ac:dyDescent="0.35">
      <c r="A1139" s="192"/>
      <c r="B1139" s="112"/>
      <c r="C1139" s="190"/>
    </row>
    <row r="1140" spans="1:3" ht="14.15" customHeight="1" x14ac:dyDescent="0.3">
      <c r="A1140" s="34"/>
      <c r="B1140" s="79" t="s">
        <v>34</v>
      </c>
      <c r="C1140" s="9"/>
    </row>
    <row r="1141" spans="1:3" ht="14.15" customHeight="1" thickBot="1" x14ac:dyDescent="0.35">
      <c r="A1141" s="69"/>
      <c r="B1141" s="167" t="s">
        <v>35</v>
      </c>
      <c r="C1141" s="71">
        <f>SUM(C1118:C1139)</f>
        <v>1300</v>
      </c>
    </row>
    <row r="1142" spans="1:3" ht="5.15" customHeight="1" x14ac:dyDescent="0.3">
      <c r="A1142" s="45"/>
      <c r="B1142" s="66"/>
      <c r="C1142" s="29"/>
    </row>
    <row r="1143" spans="1:3" ht="5.15" customHeight="1" thickBot="1" x14ac:dyDescent="0.35">
      <c r="A1143" s="75"/>
      <c r="B1143" s="70"/>
      <c r="C1143" s="76"/>
    </row>
    <row r="1144" spans="1:3" ht="14.15" customHeight="1" thickBot="1" x14ac:dyDescent="0.35">
      <c r="A1144" s="30" t="s">
        <v>18</v>
      </c>
      <c r="B1144" s="5" t="s">
        <v>19</v>
      </c>
      <c r="C1144" s="11" t="s">
        <v>20</v>
      </c>
    </row>
    <row r="1145" spans="1:3" ht="8.15" customHeight="1" x14ac:dyDescent="0.3">
      <c r="A1145" s="184"/>
      <c r="B1145" s="185"/>
      <c r="C1145" s="186"/>
    </row>
    <row r="1146" spans="1:3" ht="25" x14ac:dyDescent="0.3">
      <c r="A1146" s="51" t="s">
        <v>339</v>
      </c>
      <c r="B1146" s="55" t="s">
        <v>340</v>
      </c>
      <c r="C1146" s="190"/>
    </row>
    <row r="1147" spans="1:3" ht="10" customHeight="1" x14ac:dyDescent="0.3">
      <c r="A1147" s="192"/>
      <c r="B1147" s="120"/>
      <c r="C1147" s="190"/>
    </row>
    <row r="1148" spans="1:3" ht="124" customHeight="1" x14ac:dyDescent="0.3">
      <c r="A1148" s="192"/>
      <c r="B1148" s="120" t="s">
        <v>341</v>
      </c>
      <c r="C1148" s="190">
        <v>0</v>
      </c>
    </row>
    <row r="1149" spans="1:3" ht="8.15" customHeight="1" x14ac:dyDescent="0.3">
      <c r="A1149" s="192"/>
      <c r="B1149" s="120"/>
      <c r="C1149" s="190"/>
    </row>
    <row r="1150" spans="1:3" ht="42" customHeight="1" x14ac:dyDescent="0.3">
      <c r="A1150" s="44"/>
      <c r="B1150" s="120" t="s">
        <v>342</v>
      </c>
      <c r="C1150" s="190">
        <v>0</v>
      </c>
    </row>
    <row r="1151" spans="1:3" ht="25" x14ac:dyDescent="0.3">
      <c r="A1151" s="50"/>
      <c r="B1151" s="106" t="s">
        <v>674</v>
      </c>
      <c r="C1151" s="28">
        <v>1000</v>
      </c>
    </row>
    <row r="1152" spans="1:3" ht="8.15" customHeight="1" x14ac:dyDescent="0.3">
      <c r="A1152" s="44"/>
      <c r="B1152" s="121"/>
      <c r="C1152" s="190"/>
    </row>
    <row r="1153" spans="1:3" ht="42" customHeight="1" x14ac:dyDescent="0.3">
      <c r="A1153" s="44"/>
      <c r="B1153" s="120" t="s">
        <v>343</v>
      </c>
      <c r="C1153" s="190">
        <v>0</v>
      </c>
    </row>
    <row r="1154" spans="1:3" ht="6" customHeight="1" x14ac:dyDescent="0.3">
      <c r="A1154" s="44"/>
      <c r="B1154" s="121"/>
      <c r="C1154" s="190"/>
    </row>
    <row r="1155" spans="1:3" x14ac:dyDescent="0.3">
      <c r="A1155" s="51"/>
      <c r="B1155" s="134" t="s">
        <v>344</v>
      </c>
      <c r="C1155" s="135">
        <v>250</v>
      </c>
    </row>
    <row r="1156" spans="1:3" ht="8.15" customHeight="1" x14ac:dyDescent="0.3">
      <c r="A1156" s="192"/>
      <c r="B1156" s="120"/>
      <c r="C1156" s="190"/>
    </row>
    <row r="1157" spans="1:3" ht="14.15" customHeight="1" x14ac:dyDescent="0.3">
      <c r="A1157" s="51">
        <v>5.0999999999999996</v>
      </c>
      <c r="B1157" s="113" t="s">
        <v>345</v>
      </c>
      <c r="C1157" s="190"/>
    </row>
    <row r="1158" spans="1:3" ht="10" customHeight="1" x14ac:dyDescent="0.3">
      <c r="A1158" s="192"/>
      <c r="B1158" s="120"/>
      <c r="C1158" s="190"/>
    </row>
    <row r="1159" spans="1:3" ht="124" customHeight="1" x14ac:dyDescent="0.3">
      <c r="A1159" s="192"/>
      <c r="B1159" s="120" t="s">
        <v>346</v>
      </c>
      <c r="C1159" s="190">
        <v>0</v>
      </c>
    </row>
    <row r="1160" spans="1:3" ht="8.15" customHeight="1" x14ac:dyDescent="0.3">
      <c r="A1160" s="44"/>
      <c r="B1160" s="121"/>
      <c r="C1160" s="190"/>
    </row>
    <row r="1161" spans="1:3" ht="42" customHeight="1" x14ac:dyDescent="0.3">
      <c r="A1161" s="44"/>
      <c r="B1161" s="120" t="s">
        <v>347</v>
      </c>
      <c r="C1161" s="190">
        <v>0</v>
      </c>
    </row>
    <row r="1162" spans="1:3" ht="25" x14ac:dyDescent="0.3">
      <c r="A1162" s="50"/>
      <c r="B1162" s="106" t="s">
        <v>674</v>
      </c>
      <c r="C1162" s="28">
        <v>1000</v>
      </c>
    </row>
    <row r="1163" spans="1:3" ht="8.15" customHeight="1" x14ac:dyDescent="0.3">
      <c r="A1163" s="44"/>
      <c r="B1163" s="121"/>
      <c r="C1163" s="190"/>
    </row>
    <row r="1164" spans="1:3" ht="42" customHeight="1" x14ac:dyDescent="0.3">
      <c r="A1164" s="44"/>
      <c r="B1164" s="120" t="s">
        <v>348</v>
      </c>
      <c r="C1164" s="190">
        <v>0</v>
      </c>
    </row>
    <row r="1165" spans="1:3" ht="6" customHeight="1" x14ac:dyDescent="0.3">
      <c r="A1165" s="44"/>
      <c r="B1165" s="121"/>
      <c r="C1165" s="190"/>
    </row>
    <row r="1166" spans="1:3" x14ac:dyDescent="0.3">
      <c r="A1166" s="51"/>
      <c r="B1166" s="134" t="s">
        <v>349</v>
      </c>
      <c r="C1166" s="135">
        <v>250</v>
      </c>
    </row>
    <row r="1167" spans="1:3" x14ac:dyDescent="0.3">
      <c r="A1167" s="51"/>
      <c r="B1167" s="134"/>
      <c r="C1167" s="135"/>
    </row>
    <row r="1168" spans="1:3" x14ac:dyDescent="0.3">
      <c r="A1168" s="51"/>
      <c r="B1168" s="134"/>
      <c r="C1168" s="135"/>
    </row>
    <row r="1169" spans="1:3" ht="14.15" customHeight="1" x14ac:dyDescent="0.3">
      <c r="A1169" s="192"/>
      <c r="B1169" s="120"/>
      <c r="C1169" s="190"/>
    </row>
    <row r="1170" spans="1:3" ht="14.15" customHeight="1" x14ac:dyDescent="0.3">
      <c r="A1170" s="192"/>
      <c r="B1170" s="120"/>
      <c r="C1170" s="190"/>
    </row>
    <row r="1171" spans="1:3" ht="14.15" customHeight="1" thickBot="1" x14ac:dyDescent="0.35">
      <c r="A1171" s="192"/>
      <c r="B1171" s="120"/>
      <c r="C1171" s="190"/>
    </row>
    <row r="1172" spans="1:3" ht="14.15" customHeight="1" x14ac:dyDescent="0.3">
      <c r="A1172" s="34"/>
      <c r="B1172" s="79" t="s">
        <v>34</v>
      </c>
      <c r="C1172" s="9"/>
    </row>
    <row r="1173" spans="1:3" ht="14.15" customHeight="1" thickBot="1" x14ac:dyDescent="0.35">
      <c r="A1173" s="69"/>
      <c r="B1173" s="167" t="s">
        <v>35</v>
      </c>
      <c r="C1173" s="71">
        <f>SUM(C1145:C1171)</f>
        <v>2500</v>
      </c>
    </row>
    <row r="1174" spans="1:3" ht="5.15" customHeight="1" x14ac:dyDescent="0.3">
      <c r="A1174" s="45"/>
      <c r="B1174" s="66"/>
      <c r="C1174" s="29"/>
    </row>
    <row r="1175" spans="1:3" ht="5.15" customHeight="1" thickBot="1" x14ac:dyDescent="0.35">
      <c r="A1175" s="75"/>
      <c r="B1175" s="70"/>
      <c r="C1175" s="76"/>
    </row>
    <row r="1176" spans="1:3" ht="14.15" customHeight="1" thickBot="1" x14ac:dyDescent="0.35">
      <c r="A1176" s="30" t="s">
        <v>18</v>
      </c>
      <c r="B1176" s="5" t="s">
        <v>19</v>
      </c>
      <c r="C1176" s="11" t="s">
        <v>20</v>
      </c>
    </row>
    <row r="1177" spans="1:3" ht="8.15" customHeight="1" x14ac:dyDescent="0.3">
      <c r="A1177" s="184"/>
      <c r="B1177" s="185"/>
      <c r="C1177" s="186"/>
    </row>
    <row r="1178" spans="1:3" ht="14.15" customHeight="1" x14ac:dyDescent="0.3">
      <c r="A1178" s="51">
        <v>5.1100000000000003</v>
      </c>
      <c r="B1178" s="113" t="s">
        <v>350</v>
      </c>
      <c r="C1178" s="190"/>
    </row>
    <row r="1179" spans="1:3" ht="8.15" customHeight="1" x14ac:dyDescent="0.3">
      <c r="A1179" s="192"/>
      <c r="B1179" s="120"/>
      <c r="C1179" s="190"/>
    </row>
    <row r="1180" spans="1:3" ht="108" customHeight="1" x14ac:dyDescent="0.3">
      <c r="A1180" s="192"/>
      <c r="B1180" s="120" t="s">
        <v>351</v>
      </c>
      <c r="C1180" s="190">
        <v>0</v>
      </c>
    </row>
    <row r="1181" spans="1:3" ht="8.15" customHeight="1" x14ac:dyDescent="0.3">
      <c r="A1181" s="192"/>
      <c r="B1181" s="120"/>
      <c r="C1181" s="21"/>
    </row>
    <row r="1182" spans="1:3" ht="56.15" customHeight="1" x14ac:dyDescent="0.3">
      <c r="A1182" s="192"/>
      <c r="B1182" s="120" t="s">
        <v>352</v>
      </c>
      <c r="C1182" s="137" t="s">
        <v>23</v>
      </c>
    </row>
    <row r="1183" spans="1:3" ht="14.15" customHeight="1" x14ac:dyDescent="0.3">
      <c r="A1183" s="192"/>
      <c r="B1183" s="106" t="s">
        <v>353</v>
      </c>
      <c r="C1183" s="28">
        <v>450</v>
      </c>
    </row>
    <row r="1184" spans="1:3" ht="8.15" customHeight="1" x14ac:dyDescent="0.3">
      <c r="A1184" s="192"/>
      <c r="B1184" s="120"/>
      <c r="C1184" s="190"/>
    </row>
    <row r="1185" spans="1:3" ht="115" customHeight="1" x14ac:dyDescent="0.3">
      <c r="A1185" s="192"/>
      <c r="B1185" s="120" t="s">
        <v>354</v>
      </c>
      <c r="C1185" s="137" t="s">
        <v>23</v>
      </c>
    </row>
    <row r="1186" spans="1:3" x14ac:dyDescent="0.3">
      <c r="A1186" s="192"/>
      <c r="B1186" s="106" t="s">
        <v>353</v>
      </c>
      <c r="C1186" s="28">
        <v>450</v>
      </c>
    </row>
    <row r="1187" spans="1:3" ht="8.15" customHeight="1" x14ac:dyDescent="0.3">
      <c r="A1187" s="192"/>
      <c r="B1187" s="120"/>
      <c r="C1187" s="190"/>
    </row>
    <row r="1188" spans="1:3" ht="54" customHeight="1" x14ac:dyDescent="0.3">
      <c r="A1188" s="192"/>
      <c r="B1188" s="194" t="s">
        <v>355</v>
      </c>
      <c r="C1188" s="137" t="s">
        <v>23</v>
      </c>
    </row>
    <row r="1189" spans="1:3" x14ac:dyDescent="0.3">
      <c r="A1189" s="192"/>
      <c r="B1189" s="106" t="s">
        <v>353</v>
      </c>
      <c r="C1189" s="28">
        <v>300</v>
      </c>
    </row>
    <row r="1190" spans="1:3" ht="10" customHeight="1" x14ac:dyDescent="0.3">
      <c r="A1190" s="192"/>
      <c r="B1190" s="120"/>
      <c r="C1190" s="190"/>
    </row>
    <row r="1191" spans="1:3" ht="14.15" customHeight="1" x14ac:dyDescent="0.3">
      <c r="A1191" s="51">
        <v>5.12</v>
      </c>
      <c r="B1191" s="113" t="s">
        <v>356</v>
      </c>
      <c r="C1191" s="190"/>
    </row>
    <row r="1192" spans="1:3" ht="10" customHeight="1" x14ac:dyDescent="0.3">
      <c r="A1192" s="44"/>
      <c r="B1192" s="120"/>
      <c r="C1192" s="190"/>
    </row>
    <row r="1193" spans="1:3" ht="54" customHeight="1" x14ac:dyDescent="0.3">
      <c r="A1193" s="44"/>
      <c r="B1193" s="194" t="s">
        <v>357</v>
      </c>
      <c r="C1193" s="137" t="s">
        <v>23</v>
      </c>
    </row>
    <row r="1194" spans="1:3" x14ac:dyDescent="0.3">
      <c r="A1194" s="44"/>
      <c r="B1194" s="106" t="s">
        <v>353</v>
      </c>
      <c r="C1194" s="28">
        <v>400</v>
      </c>
    </row>
    <row r="1195" spans="1:3" ht="8.15" customHeight="1" x14ac:dyDescent="0.3">
      <c r="A1195" s="44"/>
      <c r="B1195" s="120"/>
      <c r="C1195" s="190"/>
    </row>
    <row r="1196" spans="1:3" ht="112" customHeight="1" x14ac:dyDescent="0.3">
      <c r="A1196" s="44"/>
      <c r="B1196" s="120" t="s">
        <v>358</v>
      </c>
      <c r="C1196" s="190">
        <v>0</v>
      </c>
    </row>
    <row r="1197" spans="1:3" ht="14.15" customHeight="1" thickBot="1" x14ac:dyDescent="0.35">
      <c r="A1197" s="192"/>
      <c r="B1197" s="212"/>
      <c r="C1197" s="190"/>
    </row>
    <row r="1198" spans="1:3" ht="14.15" customHeight="1" x14ac:dyDescent="0.3">
      <c r="A1198" s="34"/>
      <c r="B1198" s="79" t="s">
        <v>34</v>
      </c>
      <c r="C1198" s="9"/>
    </row>
    <row r="1199" spans="1:3" ht="14.15" customHeight="1" thickBot="1" x14ac:dyDescent="0.35">
      <c r="A1199" s="69"/>
      <c r="B1199" s="167" t="s">
        <v>35</v>
      </c>
      <c r="C1199" s="71">
        <f>SUM(C1177:C1197)</f>
        <v>1600</v>
      </c>
    </row>
    <row r="1200" spans="1:3" ht="5.15" customHeight="1" x14ac:dyDescent="0.3">
      <c r="A1200" s="45"/>
      <c r="B1200" s="66"/>
      <c r="C1200" s="29"/>
    </row>
    <row r="1201" spans="1:3" ht="5.15" customHeight="1" thickBot="1" x14ac:dyDescent="0.35">
      <c r="A1201" s="75"/>
      <c r="B1201" s="70"/>
      <c r="C1201" s="76"/>
    </row>
    <row r="1202" spans="1:3" ht="14.15" customHeight="1" thickBot="1" x14ac:dyDescent="0.35">
      <c r="A1202" s="30" t="s">
        <v>18</v>
      </c>
      <c r="B1202" s="5" t="s">
        <v>19</v>
      </c>
      <c r="C1202" s="11" t="s">
        <v>20</v>
      </c>
    </row>
    <row r="1203" spans="1:3" ht="8.15" customHeight="1" x14ac:dyDescent="0.3">
      <c r="A1203" s="184"/>
      <c r="B1203" s="185"/>
      <c r="C1203" s="186"/>
    </row>
    <row r="1204" spans="1:3" ht="14.15" customHeight="1" x14ac:dyDescent="0.3">
      <c r="A1204" s="51">
        <v>5.12</v>
      </c>
      <c r="B1204" s="113" t="s">
        <v>359</v>
      </c>
      <c r="C1204" s="190"/>
    </row>
    <row r="1205" spans="1:3" ht="10" customHeight="1" x14ac:dyDescent="0.3">
      <c r="A1205" s="44"/>
      <c r="B1205" s="120"/>
      <c r="C1205" s="190"/>
    </row>
    <row r="1206" spans="1:3" ht="45" customHeight="1" x14ac:dyDescent="0.3">
      <c r="A1206" s="44"/>
      <c r="B1206" s="120" t="s">
        <v>360</v>
      </c>
      <c r="C1206" s="190">
        <v>0</v>
      </c>
    </row>
    <row r="1207" spans="1:3" ht="25" x14ac:dyDescent="0.3">
      <c r="A1207" s="50"/>
      <c r="B1207" s="106" t="s">
        <v>674</v>
      </c>
      <c r="C1207" s="28">
        <v>1000</v>
      </c>
    </row>
    <row r="1208" spans="1:3" ht="8.15" customHeight="1" x14ac:dyDescent="0.3">
      <c r="A1208" s="44"/>
      <c r="B1208" s="121"/>
      <c r="C1208" s="190"/>
    </row>
    <row r="1209" spans="1:3" ht="38.25" customHeight="1" x14ac:dyDescent="0.3">
      <c r="A1209" s="44"/>
      <c r="B1209" s="120" t="s">
        <v>361</v>
      </c>
      <c r="C1209" s="190">
        <v>0</v>
      </c>
    </row>
    <row r="1210" spans="1:3" ht="10" customHeight="1" x14ac:dyDescent="0.3">
      <c r="A1210" s="44"/>
      <c r="B1210" s="120"/>
      <c r="C1210" s="190"/>
    </row>
    <row r="1211" spans="1:3" x14ac:dyDescent="0.3">
      <c r="A1211" s="51"/>
      <c r="B1211" s="134" t="s">
        <v>304</v>
      </c>
      <c r="C1211" s="135">
        <v>250</v>
      </c>
    </row>
    <row r="1212" spans="1:3" ht="10" customHeight="1" x14ac:dyDescent="0.3">
      <c r="A1212" s="51"/>
      <c r="B1212" s="134"/>
      <c r="C1212" s="135"/>
    </row>
    <row r="1213" spans="1:3" ht="14.15" customHeight="1" x14ac:dyDescent="0.3">
      <c r="A1213" s="51">
        <v>5.13</v>
      </c>
      <c r="B1213" s="113" t="s">
        <v>362</v>
      </c>
      <c r="C1213" s="190"/>
    </row>
    <row r="1214" spans="1:3" ht="10" customHeight="1" x14ac:dyDescent="0.3">
      <c r="A1214" s="192"/>
      <c r="B1214" s="120"/>
      <c r="C1214" s="190"/>
    </row>
    <row r="1215" spans="1:3" ht="126" customHeight="1" x14ac:dyDescent="0.3">
      <c r="A1215" s="192"/>
      <c r="B1215" s="120" t="s">
        <v>363</v>
      </c>
      <c r="C1215" s="190">
        <v>0</v>
      </c>
    </row>
    <row r="1216" spans="1:3" ht="8.15" customHeight="1" x14ac:dyDescent="0.3">
      <c r="A1216" s="192"/>
      <c r="B1216" s="88"/>
      <c r="C1216" s="190"/>
    </row>
    <row r="1217" spans="1:5" ht="126" customHeight="1" x14ac:dyDescent="0.3">
      <c r="A1217" s="65"/>
      <c r="B1217" s="120" t="s">
        <v>675</v>
      </c>
      <c r="C1217" s="190">
        <v>0</v>
      </c>
    </row>
    <row r="1218" spans="1:5" ht="8.15" customHeight="1" x14ac:dyDescent="0.3">
      <c r="A1218" s="65"/>
      <c r="B1218" s="120"/>
      <c r="C1218" s="190"/>
    </row>
    <row r="1219" spans="1:5" ht="56.15" customHeight="1" x14ac:dyDescent="0.3">
      <c r="A1219" s="65"/>
      <c r="B1219" s="120" t="s">
        <v>364</v>
      </c>
      <c r="C1219" s="190">
        <v>0</v>
      </c>
    </row>
    <row r="1220" spans="1:5" ht="8.15" customHeight="1" x14ac:dyDescent="0.3">
      <c r="A1220" s="65"/>
      <c r="B1220" s="120"/>
      <c r="C1220" s="190"/>
    </row>
    <row r="1221" spans="1:5" ht="45" customHeight="1" x14ac:dyDescent="0.3">
      <c r="A1221" s="44"/>
      <c r="B1221" s="120" t="s">
        <v>365</v>
      </c>
      <c r="C1221" s="190">
        <v>0</v>
      </c>
    </row>
    <row r="1222" spans="1:5" ht="25" x14ac:dyDescent="0.3">
      <c r="A1222" s="50"/>
      <c r="B1222" s="106" t="s">
        <v>674</v>
      </c>
      <c r="C1222" s="28">
        <v>1000</v>
      </c>
    </row>
    <row r="1223" spans="1:5" x14ac:dyDescent="0.3">
      <c r="A1223" s="50"/>
      <c r="B1223" s="106"/>
      <c r="C1223" s="28"/>
    </row>
    <row r="1224" spans="1:5" ht="45" customHeight="1" x14ac:dyDescent="0.3">
      <c r="A1224" s="44"/>
      <c r="B1224" s="120" t="s">
        <v>366</v>
      </c>
      <c r="C1224" s="190">
        <v>0</v>
      </c>
    </row>
    <row r="1225" spans="1:5" ht="10" customHeight="1" x14ac:dyDescent="0.3">
      <c r="A1225" s="44"/>
      <c r="B1225" s="120"/>
      <c r="C1225" s="190"/>
    </row>
    <row r="1226" spans="1:5" x14ac:dyDescent="0.3">
      <c r="A1226" s="51"/>
      <c r="B1226" s="134" t="s">
        <v>367</v>
      </c>
      <c r="C1226" s="135">
        <v>250</v>
      </c>
    </row>
    <row r="1227" spans="1:5" ht="14.15" customHeight="1" x14ac:dyDescent="0.3">
      <c r="A1227" s="51"/>
      <c r="B1227" s="134"/>
      <c r="C1227" s="135"/>
      <c r="D1227" s="133"/>
      <c r="E1227" s="133"/>
    </row>
    <row r="1228" spans="1:5" ht="14.15" customHeight="1" thickBot="1" x14ac:dyDescent="0.35">
      <c r="A1228" s="51"/>
      <c r="B1228" s="134"/>
      <c r="C1228" s="135"/>
      <c r="D1228" s="133"/>
      <c r="E1228" s="133"/>
    </row>
    <row r="1229" spans="1:5" ht="14.15" customHeight="1" x14ac:dyDescent="0.3">
      <c r="A1229" s="34"/>
      <c r="B1229" s="79" t="s">
        <v>34</v>
      </c>
      <c r="C1229" s="9"/>
      <c r="D1229" s="133"/>
      <c r="E1229" s="133"/>
    </row>
    <row r="1230" spans="1:5" ht="14.15" customHeight="1" thickBot="1" x14ac:dyDescent="0.35">
      <c r="A1230" s="69"/>
      <c r="B1230" s="167" t="s">
        <v>35</v>
      </c>
      <c r="C1230" s="71">
        <f>SUM(C1203:C1228)</f>
        <v>2500</v>
      </c>
      <c r="D1230" s="133"/>
      <c r="E1230" s="133"/>
    </row>
    <row r="1231" spans="1:5" ht="5.15" customHeight="1" x14ac:dyDescent="0.3">
      <c r="A1231" s="45"/>
      <c r="B1231" s="66"/>
      <c r="C1231" s="29"/>
      <c r="D1231" s="133"/>
      <c r="E1231" s="133"/>
    </row>
    <row r="1232" spans="1:5" ht="5.15" customHeight="1" thickBot="1" x14ac:dyDescent="0.35">
      <c r="A1232" s="75"/>
      <c r="B1232" s="70"/>
      <c r="C1232" s="76"/>
      <c r="D1232" s="133"/>
      <c r="E1232" s="133"/>
    </row>
    <row r="1233" spans="1:5" ht="14.15" customHeight="1" thickBot="1" x14ac:dyDescent="0.35">
      <c r="A1233" s="30" t="s">
        <v>18</v>
      </c>
      <c r="B1233" s="5" t="s">
        <v>19</v>
      </c>
      <c r="C1233" s="11" t="s">
        <v>20</v>
      </c>
      <c r="D1233" s="133"/>
      <c r="E1233" s="133"/>
    </row>
    <row r="1234" spans="1:5" ht="8.15" customHeight="1" x14ac:dyDescent="0.3">
      <c r="A1234" s="184"/>
      <c r="B1234" s="185"/>
      <c r="C1234" s="186"/>
      <c r="D1234" s="133"/>
      <c r="E1234" s="133"/>
    </row>
    <row r="1235" spans="1:5" ht="14.15" customHeight="1" x14ac:dyDescent="0.3">
      <c r="A1235" s="51">
        <v>5.14</v>
      </c>
      <c r="B1235" s="55" t="s">
        <v>368</v>
      </c>
      <c r="C1235" s="190"/>
      <c r="D1235" s="133"/>
      <c r="E1235" s="133"/>
    </row>
    <row r="1236" spans="1:5" ht="8.15" customHeight="1" x14ac:dyDescent="0.3">
      <c r="A1236" s="192"/>
      <c r="B1236" s="120"/>
      <c r="C1236" s="190"/>
      <c r="D1236" s="133"/>
      <c r="E1236" s="133"/>
    </row>
    <row r="1237" spans="1:5" ht="126" customHeight="1" x14ac:dyDescent="0.3">
      <c r="A1237" s="192"/>
      <c r="B1237" s="120" t="s">
        <v>369</v>
      </c>
      <c r="C1237" s="190">
        <v>0</v>
      </c>
      <c r="D1237" s="133"/>
      <c r="E1237" s="133"/>
    </row>
    <row r="1238" spans="1:5" ht="10" customHeight="1" x14ac:dyDescent="0.3">
      <c r="A1238" s="192"/>
      <c r="B1238" s="212"/>
      <c r="C1238" s="190"/>
      <c r="D1238" s="133"/>
      <c r="E1238" s="133"/>
    </row>
    <row r="1239" spans="1:5" ht="46" customHeight="1" x14ac:dyDescent="0.3">
      <c r="A1239" s="44"/>
      <c r="B1239" s="120" t="s">
        <v>370</v>
      </c>
      <c r="C1239" s="190">
        <v>0</v>
      </c>
      <c r="D1239" s="133"/>
      <c r="E1239" s="133"/>
    </row>
    <row r="1240" spans="1:5" ht="25" x14ac:dyDescent="0.3">
      <c r="A1240" s="50"/>
      <c r="B1240" s="106" t="s">
        <v>674</v>
      </c>
      <c r="C1240" s="28">
        <v>1000</v>
      </c>
    </row>
    <row r="1241" spans="1:5" ht="8.15" customHeight="1" x14ac:dyDescent="0.3">
      <c r="A1241" s="44"/>
      <c r="B1241" s="121"/>
      <c r="C1241" s="190"/>
      <c r="D1241" s="133"/>
      <c r="E1241" s="133"/>
    </row>
    <row r="1242" spans="1:5" ht="42.75" customHeight="1" x14ac:dyDescent="0.3">
      <c r="A1242" s="44"/>
      <c r="B1242" s="120" t="s">
        <v>371</v>
      </c>
      <c r="C1242" s="190">
        <v>0</v>
      </c>
      <c r="D1242" s="133"/>
      <c r="E1242" s="133"/>
    </row>
    <row r="1243" spans="1:5" ht="8.15" customHeight="1" x14ac:dyDescent="0.3">
      <c r="A1243" s="192"/>
      <c r="B1243" s="120"/>
      <c r="C1243" s="190"/>
      <c r="D1243" s="133"/>
      <c r="E1243" s="133"/>
    </row>
    <row r="1244" spans="1:5" ht="126" customHeight="1" x14ac:dyDescent="0.3">
      <c r="A1244" s="192"/>
      <c r="B1244" s="120" t="s">
        <v>372</v>
      </c>
      <c r="C1244" s="190">
        <v>0</v>
      </c>
      <c r="D1244" s="133"/>
      <c r="E1244" s="133"/>
    </row>
    <row r="1245" spans="1:5" ht="8.15" customHeight="1" x14ac:dyDescent="0.3">
      <c r="A1245" s="192"/>
      <c r="B1245" s="120"/>
      <c r="C1245" s="190"/>
      <c r="D1245" s="133"/>
      <c r="E1245" s="133"/>
    </row>
    <row r="1246" spans="1:5" ht="25" x14ac:dyDescent="0.3">
      <c r="A1246" s="192"/>
      <c r="B1246" s="155" t="s">
        <v>373</v>
      </c>
      <c r="C1246" s="190">
        <v>0</v>
      </c>
      <c r="D1246" s="133"/>
      <c r="E1246" s="133"/>
    </row>
    <row r="1247" spans="1:5" ht="10" customHeight="1" x14ac:dyDescent="0.3">
      <c r="A1247" s="44"/>
      <c r="B1247" s="120"/>
      <c r="C1247" s="190"/>
      <c r="D1247" s="133"/>
      <c r="E1247" s="133"/>
    </row>
    <row r="1248" spans="1:5" ht="14.15" customHeight="1" x14ac:dyDescent="0.3">
      <c r="A1248" s="51"/>
      <c r="B1248" s="134" t="s">
        <v>316</v>
      </c>
      <c r="C1248" s="135">
        <v>250</v>
      </c>
      <c r="D1248" s="133"/>
      <c r="E1248" s="133"/>
    </row>
    <row r="1249" spans="1:5" ht="10" customHeight="1" x14ac:dyDescent="0.3">
      <c r="A1249" s="51"/>
      <c r="B1249" s="134"/>
      <c r="C1249" s="135"/>
      <c r="D1249" s="133"/>
      <c r="E1249" s="133"/>
    </row>
    <row r="1250" spans="1:5" ht="14.15" customHeight="1" x14ac:dyDescent="0.3">
      <c r="A1250" s="51">
        <v>5.15</v>
      </c>
      <c r="B1250" s="55" t="s">
        <v>374</v>
      </c>
      <c r="C1250" s="190"/>
      <c r="D1250" s="133"/>
      <c r="E1250" s="133"/>
    </row>
    <row r="1251" spans="1:5" ht="8.15" customHeight="1" x14ac:dyDescent="0.3">
      <c r="A1251" s="192"/>
      <c r="B1251" s="120"/>
      <c r="C1251" s="190"/>
      <c r="D1251" s="133"/>
      <c r="E1251" s="133"/>
    </row>
    <row r="1252" spans="1:5" ht="112" customHeight="1" x14ac:dyDescent="0.3">
      <c r="A1252" s="192"/>
      <c r="B1252" s="120" t="s">
        <v>375</v>
      </c>
      <c r="C1252" s="190">
        <v>0</v>
      </c>
      <c r="D1252" s="133"/>
      <c r="E1252" s="133"/>
    </row>
    <row r="1253" spans="1:5" ht="14.15" customHeight="1" x14ac:dyDescent="0.3">
      <c r="A1253" s="192"/>
      <c r="B1253" s="120"/>
      <c r="C1253" s="190"/>
      <c r="D1253" s="133"/>
      <c r="E1253" s="133"/>
    </row>
    <row r="1254" spans="1:5" ht="14.15" customHeight="1" x14ac:dyDescent="0.3">
      <c r="A1254" s="192"/>
      <c r="B1254" s="120"/>
      <c r="C1254" s="190"/>
      <c r="D1254" s="133"/>
      <c r="E1254" s="133"/>
    </row>
    <row r="1255" spans="1:5" ht="14.15" customHeight="1" x14ac:dyDescent="0.3">
      <c r="A1255" s="192"/>
      <c r="B1255" s="120"/>
      <c r="C1255" s="190"/>
      <c r="D1255" s="133"/>
      <c r="E1255" s="133"/>
    </row>
    <row r="1256" spans="1:5" ht="14.15" customHeight="1" thickBot="1" x14ac:dyDescent="0.35">
      <c r="A1256" s="192"/>
      <c r="B1256" s="120"/>
      <c r="C1256" s="190"/>
      <c r="D1256" s="133"/>
      <c r="E1256" s="133"/>
    </row>
    <row r="1257" spans="1:5" ht="14.15" customHeight="1" x14ac:dyDescent="0.3">
      <c r="A1257" s="34"/>
      <c r="B1257" s="79" t="s">
        <v>34</v>
      </c>
      <c r="C1257" s="9"/>
      <c r="D1257" s="133"/>
      <c r="E1257" s="133"/>
    </row>
    <row r="1258" spans="1:5" ht="14.15" customHeight="1" thickBot="1" x14ac:dyDescent="0.35">
      <c r="A1258" s="69"/>
      <c r="B1258" s="167" t="s">
        <v>376</v>
      </c>
      <c r="C1258" s="71">
        <f>SUM(C1234:C1256)</f>
        <v>1250</v>
      </c>
      <c r="D1258" s="133"/>
      <c r="E1258" s="133"/>
    </row>
    <row r="1259" spans="1:5" ht="5.15" customHeight="1" x14ac:dyDescent="0.3">
      <c r="A1259" s="45"/>
      <c r="B1259" s="66"/>
      <c r="C1259" s="29"/>
      <c r="D1259" s="133"/>
      <c r="E1259" s="133"/>
    </row>
    <row r="1260" spans="1:5" ht="5.15" customHeight="1" thickBot="1" x14ac:dyDescent="0.35">
      <c r="A1260" s="75"/>
      <c r="B1260" s="70"/>
      <c r="C1260" s="76"/>
    </row>
    <row r="1261" spans="1:5" ht="14.15" customHeight="1" thickBot="1" x14ac:dyDescent="0.35">
      <c r="A1261" s="30" t="s">
        <v>18</v>
      </c>
      <c r="B1261" s="5" t="s">
        <v>19</v>
      </c>
      <c r="C1261" s="11" t="s">
        <v>20</v>
      </c>
    </row>
    <row r="1262" spans="1:5" ht="8.15" customHeight="1" x14ac:dyDescent="0.3">
      <c r="A1262" s="184"/>
      <c r="B1262" s="185"/>
      <c r="C1262" s="186"/>
    </row>
    <row r="1263" spans="1:5" ht="14.15" customHeight="1" x14ac:dyDescent="0.3">
      <c r="A1263" s="51">
        <v>5.15</v>
      </c>
      <c r="B1263" s="55" t="s">
        <v>377</v>
      </c>
      <c r="C1263" s="190"/>
    </row>
    <row r="1264" spans="1:5" ht="8.15" customHeight="1" x14ac:dyDescent="0.3">
      <c r="A1264" s="192"/>
      <c r="B1264" s="120"/>
      <c r="C1264" s="190"/>
    </row>
    <row r="1265" spans="1:3" ht="108" customHeight="1" x14ac:dyDescent="0.3">
      <c r="A1265" s="192"/>
      <c r="B1265" s="120" t="s">
        <v>378</v>
      </c>
      <c r="C1265" s="190">
        <v>0</v>
      </c>
    </row>
    <row r="1266" spans="1:3" ht="8.15" customHeight="1" x14ac:dyDescent="0.3">
      <c r="A1266" s="192"/>
      <c r="B1266" s="115"/>
      <c r="C1266" s="190"/>
    </row>
    <row r="1267" spans="1:3" ht="108" customHeight="1" x14ac:dyDescent="0.3">
      <c r="A1267" s="192"/>
      <c r="B1267" s="120" t="s">
        <v>379</v>
      </c>
      <c r="C1267" s="190">
        <v>0</v>
      </c>
    </row>
    <row r="1268" spans="1:3" ht="8.15" customHeight="1" x14ac:dyDescent="0.3">
      <c r="A1268" s="192"/>
      <c r="B1268" s="120"/>
      <c r="C1268" s="190"/>
    </row>
    <row r="1269" spans="1:3" ht="108" customHeight="1" x14ac:dyDescent="0.3">
      <c r="A1269" s="192"/>
      <c r="B1269" s="120" t="s">
        <v>380</v>
      </c>
      <c r="C1269" s="190">
        <v>0</v>
      </c>
    </row>
    <row r="1270" spans="1:3" ht="8.15" customHeight="1" x14ac:dyDescent="0.3">
      <c r="A1270" s="192"/>
      <c r="B1270" s="120"/>
      <c r="C1270" s="190"/>
    </row>
    <row r="1271" spans="1:3" ht="56.15" customHeight="1" x14ac:dyDescent="0.3">
      <c r="A1271" s="192"/>
      <c r="B1271" s="120" t="s">
        <v>381</v>
      </c>
      <c r="C1271" s="190">
        <v>0</v>
      </c>
    </row>
    <row r="1272" spans="1:3" ht="8.15" customHeight="1" x14ac:dyDescent="0.3">
      <c r="A1272" s="192"/>
      <c r="B1272" s="120"/>
      <c r="C1272" s="190"/>
    </row>
    <row r="1273" spans="1:3" ht="44.15" customHeight="1" x14ac:dyDescent="0.3">
      <c r="A1273" s="44"/>
      <c r="B1273" s="120" t="s">
        <v>382</v>
      </c>
      <c r="C1273" s="190">
        <v>0</v>
      </c>
    </row>
    <row r="1274" spans="1:3" ht="25" x14ac:dyDescent="0.3">
      <c r="A1274" s="50"/>
      <c r="B1274" s="106" t="s">
        <v>674</v>
      </c>
      <c r="C1274" s="28">
        <v>1000</v>
      </c>
    </row>
    <row r="1275" spans="1:3" ht="8.15" customHeight="1" x14ac:dyDescent="0.3">
      <c r="A1275" s="44"/>
      <c r="B1275" s="121"/>
      <c r="C1275" s="190"/>
    </row>
    <row r="1276" spans="1:3" ht="44.15" customHeight="1" x14ac:dyDescent="0.3">
      <c r="A1276" s="44"/>
      <c r="B1276" s="120" t="s">
        <v>383</v>
      </c>
      <c r="C1276" s="190">
        <v>0</v>
      </c>
    </row>
    <row r="1277" spans="1:3" ht="6" customHeight="1" x14ac:dyDescent="0.3">
      <c r="A1277" s="44"/>
      <c r="B1277" s="120"/>
      <c r="C1277" s="190"/>
    </row>
    <row r="1278" spans="1:3" ht="14.15" customHeight="1" x14ac:dyDescent="0.3">
      <c r="A1278" s="51"/>
      <c r="B1278" s="134" t="s">
        <v>344</v>
      </c>
      <c r="C1278" s="135">
        <v>250</v>
      </c>
    </row>
    <row r="1279" spans="1:3" ht="9" customHeight="1" x14ac:dyDescent="0.3">
      <c r="A1279" s="51"/>
      <c r="B1279" s="134"/>
      <c r="C1279" s="135"/>
    </row>
    <row r="1280" spans="1:3" ht="14.15" customHeight="1" x14ac:dyDescent="0.3">
      <c r="A1280" s="50">
        <v>5.16</v>
      </c>
      <c r="B1280" s="55" t="s">
        <v>384</v>
      </c>
      <c r="C1280" s="190"/>
    </row>
    <row r="1281" spans="1:3" ht="9" customHeight="1" x14ac:dyDescent="0.3">
      <c r="A1281" s="192"/>
      <c r="B1281" s="120"/>
      <c r="C1281" s="190"/>
    </row>
    <row r="1282" spans="1:3" ht="54" customHeight="1" x14ac:dyDescent="0.3">
      <c r="A1282" s="44"/>
      <c r="B1282" s="194" t="s">
        <v>385</v>
      </c>
      <c r="C1282" s="137" t="s">
        <v>23</v>
      </c>
    </row>
    <row r="1283" spans="1:3" x14ac:dyDescent="0.3">
      <c r="A1283" s="44"/>
      <c r="B1283" s="106" t="s">
        <v>353</v>
      </c>
      <c r="C1283" s="28">
        <v>500</v>
      </c>
    </row>
    <row r="1284" spans="1:3" ht="6" customHeight="1" thickBot="1" x14ac:dyDescent="0.35">
      <c r="A1284" s="192"/>
      <c r="B1284" s="120"/>
      <c r="C1284" s="21"/>
    </row>
    <row r="1285" spans="1:3" ht="14.15" customHeight="1" x14ac:dyDescent="0.3">
      <c r="A1285" s="34"/>
      <c r="B1285" s="79" t="s">
        <v>34</v>
      </c>
      <c r="C1285" s="9"/>
    </row>
    <row r="1286" spans="1:3" ht="14.15" customHeight="1" thickBot="1" x14ac:dyDescent="0.35">
      <c r="A1286" s="69"/>
      <c r="B1286" s="167" t="s">
        <v>376</v>
      </c>
      <c r="C1286" s="71">
        <f>SUM(C1262:C1284)</f>
        <v>1750</v>
      </c>
    </row>
    <row r="1287" spans="1:3" ht="5.15" customHeight="1" x14ac:dyDescent="0.3">
      <c r="A1287" s="45"/>
      <c r="B1287" s="66"/>
      <c r="C1287" s="29"/>
    </row>
    <row r="1288" spans="1:3" ht="5.15" customHeight="1" thickBot="1" x14ac:dyDescent="0.35">
      <c r="A1288" s="75"/>
      <c r="B1288" s="70"/>
      <c r="C1288" s="76"/>
    </row>
    <row r="1289" spans="1:3" ht="14.15" customHeight="1" thickBot="1" x14ac:dyDescent="0.35">
      <c r="A1289" s="30" t="s">
        <v>18</v>
      </c>
      <c r="B1289" s="5" t="s">
        <v>19</v>
      </c>
      <c r="C1289" s="11" t="s">
        <v>20</v>
      </c>
    </row>
    <row r="1290" spans="1:3" ht="8.15" customHeight="1" x14ac:dyDescent="0.3">
      <c r="A1290" s="184"/>
      <c r="B1290" s="185"/>
      <c r="C1290" s="186"/>
    </row>
    <row r="1291" spans="1:3" ht="14.15" customHeight="1" x14ac:dyDescent="0.3">
      <c r="A1291" s="51" t="s">
        <v>386</v>
      </c>
      <c r="B1291" s="55" t="s">
        <v>387</v>
      </c>
      <c r="C1291" s="190"/>
    </row>
    <row r="1292" spans="1:3" ht="10" customHeight="1" x14ac:dyDescent="0.3">
      <c r="A1292" s="192"/>
      <c r="B1292" s="120"/>
      <c r="C1292" s="190"/>
    </row>
    <row r="1293" spans="1:3" ht="116.25" customHeight="1" x14ac:dyDescent="0.3">
      <c r="A1293" s="192"/>
      <c r="B1293" s="120" t="s">
        <v>388</v>
      </c>
      <c r="C1293" s="190">
        <v>0</v>
      </c>
    </row>
    <row r="1294" spans="1:3" ht="8.15" customHeight="1" x14ac:dyDescent="0.3">
      <c r="A1294" s="192"/>
      <c r="B1294" s="115"/>
      <c r="C1294" s="190"/>
    </row>
    <row r="1295" spans="1:3" ht="44.15" customHeight="1" x14ac:dyDescent="0.3">
      <c r="A1295" s="44"/>
      <c r="B1295" s="120" t="s">
        <v>389</v>
      </c>
      <c r="C1295" s="190">
        <v>0</v>
      </c>
    </row>
    <row r="1296" spans="1:3" ht="25" x14ac:dyDescent="0.3">
      <c r="A1296" s="50"/>
      <c r="B1296" s="106" t="s">
        <v>674</v>
      </c>
      <c r="C1296" s="28">
        <v>1000</v>
      </c>
    </row>
    <row r="1297" spans="1:3" ht="8.15" customHeight="1" x14ac:dyDescent="0.3">
      <c r="A1297" s="44"/>
      <c r="B1297" s="121"/>
      <c r="C1297" s="190"/>
    </row>
    <row r="1298" spans="1:3" ht="44.15" customHeight="1" x14ac:dyDescent="0.3">
      <c r="A1298" s="44"/>
      <c r="B1298" s="120" t="s">
        <v>390</v>
      </c>
      <c r="C1298" s="190">
        <v>0</v>
      </c>
    </row>
    <row r="1299" spans="1:3" ht="10" customHeight="1" x14ac:dyDescent="0.3">
      <c r="A1299" s="44"/>
      <c r="B1299" s="120"/>
      <c r="C1299" s="190"/>
    </row>
    <row r="1300" spans="1:3" ht="14.15" customHeight="1" x14ac:dyDescent="0.3">
      <c r="A1300" s="51"/>
      <c r="B1300" s="134" t="s">
        <v>349</v>
      </c>
      <c r="C1300" s="135">
        <v>250</v>
      </c>
    </row>
    <row r="1301" spans="1:3" ht="10" customHeight="1" x14ac:dyDescent="0.3">
      <c r="A1301" s="51"/>
      <c r="B1301" s="134"/>
      <c r="C1301" s="135"/>
    </row>
    <row r="1302" spans="1:3" ht="14.15" customHeight="1" x14ac:dyDescent="0.3">
      <c r="A1302" s="51">
        <v>5.17</v>
      </c>
      <c r="B1302" s="55" t="s">
        <v>391</v>
      </c>
      <c r="C1302" s="190"/>
    </row>
    <row r="1303" spans="1:3" ht="10" customHeight="1" x14ac:dyDescent="0.3">
      <c r="A1303" s="192"/>
      <c r="B1303" s="120"/>
      <c r="C1303" s="190"/>
    </row>
    <row r="1304" spans="1:3" ht="44.15" customHeight="1" x14ac:dyDescent="0.3">
      <c r="A1304" s="192"/>
      <c r="B1304" s="120" t="s">
        <v>392</v>
      </c>
      <c r="C1304" s="137" t="s">
        <v>23</v>
      </c>
    </row>
    <row r="1305" spans="1:3" ht="14.15" customHeight="1" x14ac:dyDescent="0.3">
      <c r="A1305" s="44"/>
      <c r="B1305" s="106" t="s">
        <v>353</v>
      </c>
      <c r="C1305" s="28">
        <v>375</v>
      </c>
    </row>
    <row r="1306" spans="1:3" ht="8.15" customHeight="1" x14ac:dyDescent="0.3">
      <c r="A1306" s="44"/>
      <c r="B1306" s="106"/>
      <c r="C1306" s="28"/>
    </row>
    <row r="1307" spans="1:3" ht="108" customHeight="1" x14ac:dyDescent="0.3">
      <c r="A1307" s="44"/>
      <c r="B1307" s="120" t="s">
        <v>393</v>
      </c>
      <c r="C1307" s="190">
        <v>0</v>
      </c>
    </row>
    <row r="1308" spans="1:3" ht="10" customHeight="1" x14ac:dyDescent="0.3">
      <c r="A1308" s="44"/>
      <c r="B1308" s="120"/>
      <c r="C1308" s="190"/>
    </row>
    <row r="1309" spans="1:3" ht="14.15" customHeight="1" x14ac:dyDescent="0.3">
      <c r="A1309" s="51">
        <v>5.18</v>
      </c>
      <c r="B1309" s="55" t="s">
        <v>394</v>
      </c>
      <c r="C1309" s="190"/>
    </row>
    <row r="1310" spans="1:3" ht="10" customHeight="1" x14ac:dyDescent="0.3">
      <c r="A1310" s="44"/>
      <c r="B1310" s="120"/>
      <c r="C1310" s="190"/>
    </row>
    <row r="1311" spans="1:3" ht="126" customHeight="1" x14ac:dyDescent="0.3">
      <c r="A1311" s="44"/>
      <c r="B1311" s="120" t="s">
        <v>395</v>
      </c>
      <c r="C1311" s="190">
        <v>0</v>
      </c>
    </row>
    <row r="1312" spans="1:3" ht="14.15" customHeight="1" thickBot="1" x14ac:dyDescent="0.35">
      <c r="A1312" s="192"/>
      <c r="B1312" s="212"/>
      <c r="C1312" s="190"/>
    </row>
    <row r="1313" spans="1:3" ht="14.15" customHeight="1" x14ac:dyDescent="0.3">
      <c r="A1313" s="34"/>
      <c r="B1313" s="79" t="s">
        <v>34</v>
      </c>
      <c r="C1313" s="9"/>
    </row>
    <row r="1314" spans="1:3" ht="14.15" customHeight="1" thickBot="1" x14ac:dyDescent="0.35">
      <c r="A1314" s="69"/>
      <c r="B1314" s="167" t="s">
        <v>376</v>
      </c>
      <c r="C1314" s="71">
        <f>SUM(C1290:C1312)</f>
        <v>1625</v>
      </c>
    </row>
    <row r="1315" spans="1:3" ht="5.15" customHeight="1" x14ac:dyDescent="0.3">
      <c r="A1315" s="45"/>
      <c r="B1315" s="66"/>
      <c r="C1315" s="29"/>
    </row>
    <row r="1316" spans="1:3" ht="5.15" customHeight="1" thickBot="1" x14ac:dyDescent="0.35">
      <c r="A1316" s="75"/>
      <c r="B1316" s="70"/>
      <c r="C1316" s="76"/>
    </row>
    <row r="1317" spans="1:3" ht="14.15" customHeight="1" thickBot="1" x14ac:dyDescent="0.35">
      <c r="A1317" s="30" t="s">
        <v>18</v>
      </c>
      <c r="B1317" s="5" t="s">
        <v>19</v>
      </c>
      <c r="C1317" s="11" t="s">
        <v>20</v>
      </c>
    </row>
    <row r="1318" spans="1:3" ht="8.15" customHeight="1" x14ac:dyDescent="0.3">
      <c r="A1318" s="184"/>
      <c r="B1318" s="185"/>
      <c r="C1318" s="186"/>
    </row>
    <row r="1319" spans="1:3" ht="29.25" customHeight="1" x14ac:dyDescent="0.3">
      <c r="A1319" s="51">
        <v>5.18</v>
      </c>
      <c r="B1319" s="55" t="s">
        <v>396</v>
      </c>
      <c r="C1319" s="190"/>
    </row>
    <row r="1320" spans="1:3" ht="8.15" customHeight="1" x14ac:dyDescent="0.3">
      <c r="A1320" s="44"/>
      <c r="B1320" s="121"/>
      <c r="C1320" s="190"/>
    </row>
    <row r="1321" spans="1:3" ht="44.15" customHeight="1" x14ac:dyDescent="0.3">
      <c r="A1321" s="44"/>
      <c r="B1321" s="120" t="s">
        <v>397</v>
      </c>
      <c r="C1321" s="190">
        <v>0</v>
      </c>
    </row>
    <row r="1322" spans="1:3" ht="25" x14ac:dyDescent="0.3">
      <c r="A1322" s="50"/>
      <c r="B1322" s="106" t="s">
        <v>674</v>
      </c>
      <c r="C1322" s="28">
        <v>1000</v>
      </c>
    </row>
    <row r="1323" spans="1:3" ht="5.15" customHeight="1" x14ac:dyDescent="0.3">
      <c r="A1323" s="44"/>
      <c r="B1323" s="120"/>
      <c r="C1323" s="190"/>
    </row>
    <row r="1324" spans="1:3" ht="44.15" customHeight="1" x14ac:dyDescent="0.3">
      <c r="A1324" s="44"/>
      <c r="B1324" s="120" t="s">
        <v>398</v>
      </c>
      <c r="C1324" s="190">
        <v>0</v>
      </c>
    </row>
    <row r="1325" spans="1:3" ht="10" customHeight="1" x14ac:dyDescent="0.3">
      <c r="A1325" s="44"/>
      <c r="B1325" s="120"/>
      <c r="C1325" s="190"/>
    </row>
    <row r="1326" spans="1:3" ht="14.15" customHeight="1" x14ac:dyDescent="0.3">
      <c r="A1326" s="51"/>
      <c r="B1326" s="134" t="s">
        <v>296</v>
      </c>
      <c r="C1326" s="135">
        <v>250</v>
      </c>
    </row>
    <row r="1327" spans="1:3" ht="10" customHeight="1" x14ac:dyDescent="0.3">
      <c r="A1327" s="51"/>
      <c r="B1327" s="134"/>
      <c r="C1327" s="135"/>
    </row>
    <row r="1328" spans="1:3" ht="25" x14ac:dyDescent="0.3">
      <c r="A1328" s="51">
        <v>5.19</v>
      </c>
      <c r="B1328" s="157" t="s">
        <v>399</v>
      </c>
      <c r="C1328" s="190"/>
    </row>
    <row r="1329" spans="1:3" ht="10" customHeight="1" x14ac:dyDescent="0.3">
      <c r="A1329" s="192"/>
      <c r="B1329" s="129"/>
      <c r="C1329" s="190"/>
    </row>
    <row r="1330" spans="1:3" ht="70" customHeight="1" x14ac:dyDescent="0.3">
      <c r="A1330" s="192"/>
      <c r="B1330" s="120" t="s">
        <v>400</v>
      </c>
      <c r="C1330" s="190">
        <v>0</v>
      </c>
    </row>
    <row r="1331" spans="1:3" ht="5.15" customHeight="1" x14ac:dyDescent="0.3">
      <c r="A1331" s="65"/>
      <c r="B1331" s="129"/>
      <c r="C1331" s="190"/>
    </row>
    <row r="1332" spans="1:3" ht="56.15" customHeight="1" x14ac:dyDescent="0.3">
      <c r="A1332" s="65"/>
      <c r="B1332" s="120" t="s">
        <v>401</v>
      </c>
      <c r="C1332" s="190">
        <v>0</v>
      </c>
    </row>
    <row r="1333" spans="1:3" ht="5.15" customHeight="1" x14ac:dyDescent="0.3">
      <c r="A1333" s="44"/>
      <c r="B1333" s="129"/>
      <c r="C1333" s="190"/>
    </row>
    <row r="1334" spans="1:3" ht="45" customHeight="1" x14ac:dyDescent="0.3">
      <c r="A1334" s="44"/>
      <c r="B1334" s="120" t="s">
        <v>402</v>
      </c>
      <c r="C1334" s="190">
        <v>0</v>
      </c>
    </row>
    <row r="1335" spans="1:3" ht="25" x14ac:dyDescent="0.3">
      <c r="A1335" s="50"/>
      <c r="B1335" s="106" t="s">
        <v>674</v>
      </c>
      <c r="C1335" s="28">
        <v>1000</v>
      </c>
    </row>
    <row r="1336" spans="1:3" ht="5.15" customHeight="1" x14ac:dyDescent="0.3">
      <c r="A1336" s="44"/>
      <c r="B1336" s="121"/>
      <c r="C1336" s="190"/>
    </row>
    <row r="1337" spans="1:3" ht="45" customHeight="1" x14ac:dyDescent="0.3">
      <c r="A1337" s="44"/>
      <c r="B1337" s="120" t="s">
        <v>403</v>
      </c>
      <c r="C1337" s="190">
        <v>0</v>
      </c>
    </row>
    <row r="1338" spans="1:3" ht="10" customHeight="1" x14ac:dyDescent="0.3">
      <c r="A1338" s="44"/>
      <c r="B1338" s="120"/>
      <c r="C1338" s="190"/>
    </row>
    <row r="1339" spans="1:3" ht="14.15" customHeight="1" x14ac:dyDescent="0.3">
      <c r="A1339" s="51"/>
      <c r="B1339" s="134" t="s">
        <v>304</v>
      </c>
      <c r="C1339" s="135">
        <v>250</v>
      </c>
    </row>
    <row r="1340" spans="1:3" ht="10" customHeight="1" x14ac:dyDescent="0.3">
      <c r="A1340" s="44"/>
      <c r="B1340" s="120"/>
      <c r="C1340" s="190"/>
    </row>
    <row r="1341" spans="1:3" x14ac:dyDescent="0.3">
      <c r="A1341" s="51">
        <v>5.2</v>
      </c>
      <c r="B1341" s="157" t="s">
        <v>404</v>
      </c>
      <c r="C1341" s="190"/>
    </row>
    <row r="1342" spans="1:3" ht="10" customHeight="1" x14ac:dyDescent="0.3">
      <c r="A1342" s="192"/>
      <c r="B1342" s="129"/>
      <c r="C1342" s="190"/>
    </row>
    <row r="1343" spans="1:3" ht="79.5" customHeight="1" x14ac:dyDescent="0.3">
      <c r="A1343" s="192"/>
      <c r="B1343" s="129" t="s">
        <v>405</v>
      </c>
      <c r="C1343" s="190">
        <v>0</v>
      </c>
    </row>
    <row r="1344" spans="1:3" ht="5.15" customHeight="1" x14ac:dyDescent="0.3">
      <c r="A1344" s="192"/>
      <c r="B1344" s="129"/>
      <c r="C1344" s="190"/>
    </row>
    <row r="1345" spans="1:3" ht="96" customHeight="1" x14ac:dyDescent="0.3">
      <c r="A1345" s="51"/>
      <c r="B1345" s="120" t="s">
        <v>406</v>
      </c>
      <c r="C1345" s="190">
        <v>0</v>
      </c>
    </row>
    <row r="1346" spans="1:3" ht="5.15" customHeight="1" thickBot="1" x14ac:dyDescent="0.35">
      <c r="A1346" s="192"/>
      <c r="B1346" s="212"/>
      <c r="C1346" s="190"/>
    </row>
    <row r="1347" spans="1:3" ht="14.15" customHeight="1" x14ac:dyDescent="0.3">
      <c r="A1347" s="34"/>
      <c r="B1347" s="79" t="s">
        <v>34</v>
      </c>
      <c r="C1347" s="9"/>
    </row>
    <row r="1348" spans="1:3" ht="14.15" customHeight="1" thickBot="1" x14ac:dyDescent="0.35">
      <c r="A1348" s="69"/>
      <c r="B1348" s="167" t="s">
        <v>376</v>
      </c>
      <c r="C1348" s="71">
        <f>SUM(C1318:C1346)</f>
        <v>2500</v>
      </c>
    </row>
    <row r="1349" spans="1:3" ht="5.15" customHeight="1" x14ac:dyDescent="0.3">
      <c r="A1349" s="45"/>
      <c r="B1349" s="66"/>
      <c r="C1349" s="29"/>
    </row>
    <row r="1350" spans="1:3" ht="5.15" customHeight="1" thickBot="1" x14ac:dyDescent="0.35">
      <c r="A1350" s="75"/>
      <c r="B1350" s="70"/>
      <c r="C1350" s="76"/>
    </row>
    <row r="1351" spans="1:3" ht="14.15" customHeight="1" thickBot="1" x14ac:dyDescent="0.35">
      <c r="A1351" s="30" t="s">
        <v>18</v>
      </c>
      <c r="B1351" s="5" t="s">
        <v>19</v>
      </c>
      <c r="C1351" s="11" t="s">
        <v>20</v>
      </c>
    </row>
    <row r="1352" spans="1:3" ht="8.15" customHeight="1" x14ac:dyDescent="0.3">
      <c r="A1352" s="184"/>
      <c r="B1352" s="185"/>
      <c r="C1352" s="186"/>
    </row>
    <row r="1353" spans="1:3" ht="25" x14ac:dyDescent="0.3">
      <c r="A1353" s="51">
        <v>5.2</v>
      </c>
      <c r="B1353" s="157" t="s">
        <v>407</v>
      </c>
      <c r="C1353" s="190"/>
    </row>
    <row r="1354" spans="1:3" ht="8.15" customHeight="1" x14ac:dyDescent="0.3">
      <c r="A1354" s="51"/>
      <c r="B1354" s="129"/>
      <c r="C1354" s="190"/>
    </row>
    <row r="1355" spans="1:3" ht="96" customHeight="1" x14ac:dyDescent="0.3">
      <c r="A1355" s="51"/>
      <c r="B1355" s="120" t="s">
        <v>408</v>
      </c>
      <c r="C1355" s="190">
        <v>0</v>
      </c>
    </row>
    <row r="1356" spans="1:3" x14ac:dyDescent="0.3">
      <c r="A1356" s="192"/>
      <c r="B1356" s="156"/>
      <c r="C1356" s="190"/>
    </row>
    <row r="1357" spans="1:3" ht="108" customHeight="1" x14ac:dyDescent="0.3">
      <c r="A1357" s="192"/>
      <c r="B1357" s="120" t="s">
        <v>409</v>
      </c>
      <c r="C1357" s="190">
        <v>0</v>
      </c>
    </row>
    <row r="1358" spans="1:3" ht="8.15" customHeight="1" x14ac:dyDescent="0.3">
      <c r="A1358" s="192"/>
      <c r="B1358" s="129"/>
      <c r="C1358" s="190"/>
    </row>
    <row r="1359" spans="1:3" ht="30" customHeight="1" x14ac:dyDescent="0.3">
      <c r="A1359" s="192"/>
      <c r="B1359" s="120" t="s">
        <v>410</v>
      </c>
      <c r="C1359" s="190">
        <v>0</v>
      </c>
    </row>
    <row r="1360" spans="1:3" ht="8.15" customHeight="1" x14ac:dyDescent="0.3">
      <c r="A1360" s="192"/>
      <c r="B1360" s="129"/>
      <c r="C1360" s="190"/>
    </row>
    <row r="1361" spans="1:3" ht="96" customHeight="1" x14ac:dyDescent="0.3">
      <c r="A1361" s="192"/>
      <c r="B1361" s="120" t="s">
        <v>411</v>
      </c>
      <c r="C1361" s="190">
        <v>0</v>
      </c>
    </row>
    <row r="1362" spans="1:3" ht="8.15" customHeight="1" x14ac:dyDescent="0.3">
      <c r="A1362" s="192"/>
      <c r="B1362" s="129"/>
      <c r="C1362" s="190"/>
    </row>
    <row r="1363" spans="1:3" ht="30" customHeight="1" x14ac:dyDescent="0.3">
      <c r="A1363" s="192"/>
      <c r="B1363" s="120" t="s">
        <v>412</v>
      </c>
      <c r="C1363" s="190">
        <v>0</v>
      </c>
    </row>
    <row r="1364" spans="1:3" ht="8.15" customHeight="1" x14ac:dyDescent="0.3">
      <c r="A1364" s="192"/>
      <c r="B1364" s="129"/>
      <c r="C1364" s="190"/>
    </row>
    <row r="1365" spans="1:3" ht="96" customHeight="1" x14ac:dyDescent="0.3">
      <c r="A1365" s="192"/>
      <c r="B1365" s="120" t="s">
        <v>413</v>
      </c>
      <c r="C1365" s="190">
        <v>0</v>
      </c>
    </row>
    <row r="1366" spans="1:3" ht="8.15" customHeight="1" x14ac:dyDescent="0.3">
      <c r="A1366" s="192"/>
      <c r="B1366" s="156"/>
      <c r="C1366" s="190"/>
    </row>
    <row r="1367" spans="1:3" ht="84" customHeight="1" x14ac:dyDescent="0.3">
      <c r="A1367" s="192"/>
      <c r="B1367" s="120" t="s">
        <v>414</v>
      </c>
      <c r="C1367" s="190">
        <v>0</v>
      </c>
    </row>
    <row r="1368" spans="1:3" ht="14.15" customHeight="1" x14ac:dyDescent="0.3">
      <c r="A1368" s="44"/>
      <c r="B1368" s="120"/>
      <c r="C1368" s="190"/>
    </row>
    <row r="1369" spans="1:3" ht="10" customHeight="1" thickBot="1" x14ac:dyDescent="0.35">
      <c r="A1369" s="192"/>
      <c r="B1369" s="212"/>
      <c r="C1369" s="190"/>
    </row>
    <row r="1370" spans="1:3" ht="14.15" customHeight="1" x14ac:dyDescent="0.3">
      <c r="A1370" s="34"/>
      <c r="B1370" s="79" t="s">
        <v>34</v>
      </c>
      <c r="C1370" s="9"/>
    </row>
    <row r="1371" spans="1:3" ht="14.15" customHeight="1" thickBot="1" x14ac:dyDescent="0.35">
      <c r="A1371" s="69"/>
      <c r="B1371" s="167" t="s">
        <v>376</v>
      </c>
      <c r="C1371" s="71">
        <f>SUM(C1352:C1369)</f>
        <v>0</v>
      </c>
    </row>
    <row r="1372" spans="1:3" ht="5.15" customHeight="1" x14ac:dyDescent="0.3">
      <c r="A1372" s="45"/>
      <c r="B1372" s="66"/>
      <c r="C1372" s="29"/>
    </row>
    <row r="1373" spans="1:3" ht="5.15" customHeight="1" thickBot="1" x14ac:dyDescent="0.35">
      <c r="A1373" s="75"/>
      <c r="B1373" s="70"/>
      <c r="C1373" s="76"/>
    </row>
    <row r="1374" spans="1:3" ht="14.15" customHeight="1" thickBot="1" x14ac:dyDescent="0.35">
      <c r="A1374" s="30" t="s">
        <v>18</v>
      </c>
      <c r="B1374" s="5" t="s">
        <v>19</v>
      </c>
      <c r="C1374" s="11" t="s">
        <v>20</v>
      </c>
    </row>
    <row r="1375" spans="1:3" ht="8.15" customHeight="1" x14ac:dyDescent="0.3">
      <c r="A1375" s="184"/>
      <c r="B1375" s="185"/>
      <c r="C1375" s="186"/>
    </row>
    <row r="1376" spans="1:3" ht="25" x14ac:dyDescent="0.3">
      <c r="A1376" s="51">
        <v>5.2</v>
      </c>
      <c r="B1376" s="157" t="s">
        <v>415</v>
      </c>
      <c r="C1376" s="190"/>
    </row>
    <row r="1377" spans="1:3" ht="8.15" customHeight="1" x14ac:dyDescent="0.3">
      <c r="A1377" s="51"/>
      <c r="B1377" s="129"/>
      <c r="C1377" s="190"/>
    </row>
    <row r="1378" spans="1:3" ht="62.5" x14ac:dyDescent="0.3">
      <c r="A1378" s="192"/>
      <c r="B1378" s="120" t="s">
        <v>416</v>
      </c>
      <c r="C1378" s="190">
        <v>0</v>
      </c>
    </row>
    <row r="1379" spans="1:3" ht="8.15" customHeight="1" x14ac:dyDescent="0.3">
      <c r="A1379" s="192"/>
      <c r="B1379" s="129"/>
      <c r="C1379" s="190"/>
    </row>
    <row r="1380" spans="1:3" ht="82" customHeight="1" x14ac:dyDescent="0.3">
      <c r="A1380" s="192"/>
      <c r="B1380" s="120" t="s">
        <v>417</v>
      </c>
      <c r="C1380" s="190">
        <v>0</v>
      </c>
    </row>
    <row r="1381" spans="1:3" ht="8.15" customHeight="1" x14ac:dyDescent="0.3">
      <c r="A1381" s="44"/>
      <c r="B1381" s="129"/>
      <c r="C1381" s="190"/>
    </row>
    <row r="1382" spans="1:3" ht="42" customHeight="1" x14ac:dyDescent="0.3">
      <c r="A1382" s="44"/>
      <c r="B1382" s="120" t="s">
        <v>418</v>
      </c>
      <c r="C1382" s="190">
        <v>0</v>
      </c>
    </row>
    <row r="1383" spans="1:3" ht="25" x14ac:dyDescent="0.3">
      <c r="A1383" s="50"/>
      <c r="B1383" s="106" t="s">
        <v>674</v>
      </c>
      <c r="C1383" s="28">
        <v>1000</v>
      </c>
    </row>
    <row r="1384" spans="1:3" ht="8.15" customHeight="1" x14ac:dyDescent="0.3">
      <c r="A1384" s="44"/>
      <c r="B1384" s="121"/>
      <c r="C1384" s="190"/>
    </row>
    <row r="1385" spans="1:3" ht="42" customHeight="1" x14ac:dyDescent="0.3">
      <c r="A1385" s="44"/>
      <c r="B1385" s="120" t="s">
        <v>419</v>
      </c>
      <c r="C1385" s="190">
        <v>0</v>
      </c>
    </row>
    <row r="1386" spans="1:3" ht="8.15" customHeight="1" x14ac:dyDescent="0.3">
      <c r="A1386" s="44"/>
      <c r="B1386" s="120"/>
      <c r="C1386" s="190"/>
    </row>
    <row r="1387" spans="1:3" ht="14.15" customHeight="1" x14ac:dyDescent="0.3">
      <c r="A1387" s="51"/>
      <c r="B1387" s="134" t="s">
        <v>367</v>
      </c>
      <c r="C1387" s="135">
        <v>250</v>
      </c>
    </row>
    <row r="1388" spans="1:3" ht="8.15" customHeight="1" x14ac:dyDescent="0.3">
      <c r="A1388" s="44"/>
      <c r="B1388" s="120"/>
      <c r="C1388" s="190"/>
    </row>
    <row r="1389" spans="1:3" ht="14.15" customHeight="1" x14ac:dyDescent="0.3">
      <c r="A1389" s="51">
        <v>5.21</v>
      </c>
      <c r="B1389" s="157" t="s">
        <v>420</v>
      </c>
      <c r="C1389" s="190"/>
    </row>
    <row r="1390" spans="1:3" ht="10" customHeight="1" x14ac:dyDescent="0.3">
      <c r="A1390" s="192"/>
      <c r="B1390" s="129"/>
      <c r="C1390" s="190"/>
    </row>
    <row r="1391" spans="1:3" ht="63.75" customHeight="1" x14ac:dyDescent="0.3">
      <c r="A1391" s="192"/>
      <c r="B1391" s="120" t="s">
        <v>421</v>
      </c>
      <c r="C1391" s="190">
        <v>0</v>
      </c>
    </row>
    <row r="1392" spans="1:3" ht="8.15" customHeight="1" x14ac:dyDescent="0.3">
      <c r="A1392" s="192"/>
      <c r="B1392" s="129"/>
      <c r="C1392" s="190"/>
    </row>
    <row r="1393" spans="1:3" ht="42" customHeight="1" x14ac:dyDescent="0.3">
      <c r="A1393" s="44"/>
      <c r="B1393" s="120" t="s">
        <v>422</v>
      </c>
      <c r="C1393" s="190">
        <v>0</v>
      </c>
    </row>
    <row r="1394" spans="1:3" ht="25" x14ac:dyDescent="0.3">
      <c r="A1394" s="50"/>
      <c r="B1394" s="106" t="s">
        <v>674</v>
      </c>
      <c r="C1394" s="28">
        <v>1000</v>
      </c>
    </row>
    <row r="1395" spans="1:3" ht="5.25" customHeight="1" x14ac:dyDescent="0.3">
      <c r="A1395" s="50"/>
      <c r="B1395" s="106"/>
      <c r="C1395" s="28"/>
    </row>
    <row r="1396" spans="1:3" ht="42" customHeight="1" x14ac:dyDescent="0.3">
      <c r="A1396" s="44"/>
      <c r="B1396" s="120" t="s">
        <v>423</v>
      </c>
      <c r="C1396" s="190">
        <v>0</v>
      </c>
    </row>
    <row r="1397" spans="1:3" ht="8.15" customHeight="1" x14ac:dyDescent="0.3">
      <c r="A1397" s="192"/>
      <c r="B1397" s="129"/>
      <c r="C1397" s="190"/>
    </row>
    <row r="1398" spans="1:3" ht="14.15" customHeight="1" x14ac:dyDescent="0.3">
      <c r="A1398" s="51"/>
      <c r="B1398" s="134" t="s">
        <v>316</v>
      </c>
      <c r="C1398" s="135">
        <v>250</v>
      </c>
    </row>
    <row r="1399" spans="1:3" ht="8.15" customHeight="1" x14ac:dyDescent="0.3">
      <c r="A1399" s="44"/>
      <c r="B1399" s="120"/>
      <c r="C1399" s="190"/>
    </row>
    <row r="1400" spans="1:3" ht="14.15" customHeight="1" x14ac:dyDescent="0.3">
      <c r="A1400" s="51">
        <v>5.22</v>
      </c>
      <c r="B1400" s="157" t="s">
        <v>424</v>
      </c>
      <c r="C1400" s="190"/>
    </row>
    <row r="1401" spans="1:3" ht="8.15" customHeight="1" x14ac:dyDescent="0.3">
      <c r="A1401" s="192"/>
      <c r="B1401" s="129"/>
      <c r="C1401" s="190"/>
    </row>
    <row r="1402" spans="1:3" ht="56.15" customHeight="1" x14ac:dyDescent="0.3">
      <c r="A1402" s="192"/>
      <c r="B1402" s="120" t="s">
        <v>425</v>
      </c>
      <c r="C1402" s="190">
        <v>0</v>
      </c>
    </row>
    <row r="1403" spans="1:3" ht="8.15" customHeight="1" x14ac:dyDescent="0.3">
      <c r="A1403" s="192"/>
      <c r="B1403" s="156"/>
      <c r="C1403" s="190"/>
    </row>
    <row r="1404" spans="1:3" ht="37.5" x14ac:dyDescent="0.3">
      <c r="A1404" s="44"/>
      <c r="B1404" s="120" t="s">
        <v>426</v>
      </c>
      <c r="C1404" s="190">
        <v>0</v>
      </c>
    </row>
    <row r="1405" spans="1:3" ht="25" x14ac:dyDescent="0.3">
      <c r="A1405" s="50"/>
      <c r="B1405" s="106" t="s">
        <v>674</v>
      </c>
      <c r="C1405" s="28">
        <v>1000</v>
      </c>
    </row>
    <row r="1406" spans="1:3" ht="8.15" customHeight="1" thickBot="1" x14ac:dyDescent="0.35">
      <c r="A1406" s="44"/>
      <c r="B1406" s="121"/>
      <c r="C1406" s="190"/>
    </row>
    <row r="1407" spans="1:3" ht="14.15" customHeight="1" x14ac:dyDescent="0.3">
      <c r="A1407" s="34"/>
      <c r="B1407" s="79" t="s">
        <v>34</v>
      </c>
      <c r="C1407" s="9"/>
    </row>
    <row r="1408" spans="1:3" ht="14.15" customHeight="1" thickBot="1" x14ac:dyDescent="0.35">
      <c r="A1408" s="69"/>
      <c r="B1408" s="167" t="s">
        <v>376</v>
      </c>
      <c r="C1408" s="71">
        <f>SUM(C1375:C1406)</f>
        <v>3500</v>
      </c>
    </row>
    <row r="1409" spans="1:3" ht="5.15" customHeight="1" x14ac:dyDescent="0.3">
      <c r="A1409" s="45"/>
      <c r="B1409" s="66"/>
      <c r="C1409" s="29"/>
    </row>
    <row r="1410" spans="1:3" ht="5.15" customHeight="1" thickBot="1" x14ac:dyDescent="0.35">
      <c r="A1410" s="75"/>
      <c r="B1410" s="70"/>
      <c r="C1410" s="76"/>
    </row>
    <row r="1411" spans="1:3" ht="14.15" customHeight="1" thickBot="1" x14ac:dyDescent="0.35">
      <c r="A1411" s="30" t="s">
        <v>18</v>
      </c>
      <c r="B1411" s="5" t="s">
        <v>19</v>
      </c>
      <c r="C1411" s="11" t="s">
        <v>20</v>
      </c>
    </row>
    <row r="1412" spans="1:3" ht="8.15" customHeight="1" x14ac:dyDescent="0.3">
      <c r="A1412" s="184"/>
      <c r="B1412" s="185"/>
      <c r="C1412" s="186"/>
    </row>
    <row r="1413" spans="1:3" ht="14.15" customHeight="1" x14ac:dyDescent="0.3">
      <c r="A1413" s="51">
        <v>5.22</v>
      </c>
      <c r="B1413" s="157" t="s">
        <v>427</v>
      </c>
      <c r="C1413" s="190"/>
    </row>
    <row r="1414" spans="1:3" ht="10" customHeight="1" x14ac:dyDescent="0.3">
      <c r="A1414" s="51"/>
      <c r="B1414" s="157"/>
      <c r="C1414" s="190"/>
    </row>
    <row r="1415" spans="1:3" ht="44.15" customHeight="1" x14ac:dyDescent="0.3">
      <c r="A1415" s="44"/>
      <c r="B1415" s="120" t="s">
        <v>428</v>
      </c>
      <c r="C1415" s="190">
        <v>0</v>
      </c>
    </row>
    <row r="1416" spans="1:3" ht="10" customHeight="1" x14ac:dyDescent="0.3">
      <c r="A1416" s="192"/>
      <c r="B1416" s="129"/>
      <c r="C1416" s="190"/>
    </row>
    <row r="1417" spans="1:3" ht="14.15" customHeight="1" x14ac:dyDescent="0.3">
      <c r="A1417" s="51">
        <v>5.23</v>
      </c>
      <c r="B1417" s="157" t="s">
        <v>429</v>
      </c>
      <c r="C1417" s="190"/>
    </row>
    <row r="1418" spans="1:3" ht="10" customHeight="1" x14ac:dyDescent="0.3">
      <c r="A1418" s="192"/>
      <c r="B1418" s="129"/>
      <c r="C1418" s="190"/>
    </row>
    <row r="1419" spans="1:3" ht="92.15" customHeight="1" x14ac:dyDescent="0.3">
      <c r="A1419" s="192"/>
      <c r="B1419" s="120" t="s">
        <v>430</v>
      </c>
      <c r="C1419" s="190">
        <v>0</v>
      </c>
    </row>
    <row r="1420" spans="1:3" ht="8.15" customHeight="1" x14ac:dyDescent="0.3">
      <c r="A1420" s="192"/>
      <c r="B1420" s="129"/>
      <c r="C1420" s="190"/>
    </row>
    <row r="1421" spans="1:3" ht="54" customHeight="1" x14ac:dyDescent="0.3">
      <c r="A1421" s="192"/>
      <c r="B1421" s="158" t="s">
        <v>431</v>
      </c>
      <c r="C1421" s="190">
        <v>0</v>
      </c>
    </row>
    <row r="1422" spans="1:3" ht="8.15" customHeight="1" x14ac:dyDescent="0.3">
      <c r="A1422" s="44"/>
      <c r="B1422" s="129"/>
      <c r="C1422" s="190"/>
    </row>
    <row r="1423" spans="1:3" ht="124" customHeight="1" x14ac:dyDescent="0.3">
      <c r="A1423" s="44"/>
      <c r="B1423" s="120" t="s">
        <v>432</v>
      </c>
      <c r="C1423" s="190">
        <v>0</v>
      </c>
    </row>
    <row r="1424" spans="1:3" ht="8.15" customHeight="1" x14ac:dyDescent="0.3">
      <c r="A1424" s="44"/>
      <c r="B1424" s="129"/>
      <c r="C1424" s="190"/>
    </row>
    <row r="1425" spans="1:5" ht="108" customHeight="1" x14ac:dyDescent="0.3">
      <c r="A1425" s="44"/>
      <c r="B1425" s="120" t="s">
        <v>433</v>
      </c>
      <c r="C1425" s="190">
        <v>0</v>
      </c>
    </row>
    <row r="1426" spans="1:5" ht="8.15" customHeight="1" x14ac:dyDescent="0.3">
      <c r="A1426" s="44"/>
      <c r="B1426" s="129"/>
      <c r="C1426" s="190"/>
    </row>
    <row r="1427" spans="1:5" ht="44.15" customHeight="1" x14ac:dyDescent="0.3">
      <c r="A1427" s="44"/>
      <c r="B1427" s="120" t="s">
        <v>434</v>
      </c>
      <c r="C1427" s="190">
        <v>0</v>
      </c>
    </row>
    <row r="1428" spans="1:5" ht="25" x14ac:dyDescent="0.3">
      <c r="A1428" s="50"/>
      <c r="B1428" s="106" t="s">
        <v>674</v>
      </c>
      <c r="C1428" s="28">
        <v>1000</v>
      </c>
    </row>
    <row r="1429" spans="1:5" ht="8.15" customHeight="1" x14ac:dyDescent="0.3">
      <c r="A1429" s="44"/>
      <c r="B1429" s="121"/>
      <c r="C1429" s="190"/>
    </row>
    <row r="1430" spans="1:5" ht="44.15" customHeight="1" x14ac:dyDescent="0.3">
      <c r="A1430" s="44"/>
      <c r="B1430" s="120" t="s">
        <v>435</v>
      </c>
      <c r="C1430" s="190">
        <v>0</v>
      </c>
    </row>
    <row r="1431" spans="1:5" ht="8.15" customHeight="1" x14ac:dyDescent="0.3">
      <c r="A1431" s="192"/>
      <c r="B1431" s="129"/>
      <c r="C1431" s="190"/>
    </row>
    <row r="1432" spans="1:5" ht="14.15" customHeight="1" x14ac:dyDescent="0.3">
      <c r="A1432" s="51"/>
      <c r="B1432" s="134" t="s">
        <v>328</v>
      </c>
      <c r="C1432" s="135">
        <v>250</v>
      </c>
    </row>
    <row r="1433" spans="1:5" ht="10" customHeight="1" thickBot="1" x14ac:dyDescent="0.35">
      <c r="A1433" s="44"/>
      <c r="B1433" s="120"/>
      <c r="C1433" s="190"/>
    </row>
    <row r="1434" spans="1:5" ht="14.15" customHeight="1" x14ac:dyDescent="0.3">
      <c r="A1434" s="34"/>
      <c r="B1434" s="79" t="s">
        <v>34</v>
      </c>
      <c r="C1434" s="9"/>
    </row>
    <row r="1435" spans="1:5" ht="14.15" customHeight="1" thickBot="1" x14ac:dyDescent="0.35">
      <c r="A1435" s="69"/>
      <c r="B1435" s="167" t="s">
        <v>376</v>
      </c>
      <c r="C1435" s="71">
        <f>SUM(C1412:C1433)</f>
        <v>1250</v>
      </c>
    </row>
    <row r="1436" spans="1:5" ht="5.15" customHeight="1" x14ac:dyDescent="0.3">
      <c r="A1436" s="45"/>
      <c r="B1436" s="66"/>
      <c r="C1436" s="29"/>
    </row>
    <row r="1437" spans="1:5" ht="5.15" customHeight="1" thickBot="1" x14ac:dyDescent="0.35">
      <c r="A1437" s="75"/>
      <c r="B1437" s="70"/>
      <c r="C1437" s="76"/>
    </row>
    <row r="1438" spans="1:5" ht="14.15" customHeight="1" thickBot="1" x14ac:dyDescent="0.35">
      <c r="A1438" s="30" t="s">
        <v>18</v>
      </c>
      <c r="B1438" s="5" t="s">
        <v>19</v>
      </c>
      <c r="C1438" s="11" t="s">
        <v>20</v>
      </c>
    </row>
    <row r="1439" spans="1:5" ht="8.15" customHeight="1" x14ac:dyDescent="0.3">
      <c r="A1439" s="184"/>
      <c r="B1439" s="185"/>
      <c r="C1439" s="186"/>
    </row>
    <row r="1440" spans="1:5" ht="14.15" customHeight="1" x14ac:dyDescent="0.3">
      <c r="A1440" s="51">
        <v>5.24</v>
      </c>
      <c r="B1440" s="55" t="s">
        <v>436</v>
      </c>
      <c r="C1440" s="190"/>
      <c r="E1440" s="133"/>
    </row>
    <row r="1441" spans="1:5" ht="10" customHeight="1" x14ac:dyDescent="0.3">
      <c r="A1441" s="192"/>
      <c r="B1441" s="120"/>
      <c r="C1441" s="190"/>
    </row>
    <row r="1442" spans="1:5" ht="89.25" customHeight="1" x14ac:dyDescent="0.3">
      <c r="A1442" s="65"/>
      <c r="B1442" s="88" t="s">
        <v>437</v>
      </c>
      <c r="C1442" s="137" t="s">
        <v>23</v>
      </c>
    </row>
    <row r="1443" spans="1:5" x14ac:dyDescent="0.3">
      <c r="A1443" s="65"/>
      <c r="B1443" s="106" t="s">
        <v>353</v>
      </c>
      <c r="C1443" s="28">
        <v>375</v>
      </c>
    </row>
    <row r="1444" spans="1:5" ht="8.15" customHeight="1" x14ac:dyDescent="0.3">
      <c r="A1444" s="65"/>
      <c r="B1444" s="106"/>
      <c r="C1444" s="28"/>
    </row>
    <row r="1445" spans="1:5" ht="44.15" customHeight="1" x14ac:dyDescent="0.3">
      <c r="A1445" s="44"/>
      <c r="B1445" s="120" t="s">
        <v>438</v>
      </c>
      <c r="C1445" s="190">
        <v>0</v>
      </c>
    </row>
    <row r="1446" spans="1:5" ht="25" x14ac:dyDescent="0.3">
      <c r="A1446" s="50"/>
      <c r="B1446" s="106" t="s">
        <v>674</v>
      </c>
      <c r="C1446" s="28">
        <v>1000</v>
      </c>
    </row>
    <row r="1447" spans="1:5" ht="8.15" customHeight="1" x14ac:dyDescent="0.3">
      <c r="A1447" s="44"/>
      <c r="B1447" s="121"/>
      <c r="C1447" s="190"/>
    </row>
    <row r="1448" spans="1:5" ht="44.15" customHeight="1" x14ac:dyDescent="0.3">
      <c r="A1448" s="44"/>
      <c r="B1448" s="120" t="s">
        <v>439</v>
      </c>
      <c r="C1448" s="190">
        <v>0</v>
      </c>
    </row>
    <row r="1449" spans="1:5" ht="10" customHeight="1" x14ac:dyDescent="0.3">
      <c r="A1449" s="44"/>
      <c r="B1449" s="120"/>
      <c r="C1449" s="190"/>
    </row>
    <row r="1450" spans="1:5" ht="14.15" customHeight="1" x14ac:dyDescent="0.3">
      <c r="A1450" s="51">
        <v>5.25</v>
      </c>
      <c r="B1450" s="55" t="s">
        <v>440</v>
      </c>
      <c r="C1450" s="190"/>
      <c r="E1450" s="133"/>
    </row>
    <row r="1451" spans="1:5" ht="10" customHeight="1" x14ac:dyDescent="0.3">
      <c r="A1451" s="50"/>
      <c r="B1451" s="120"/>
      <c r="C1451" s="190"/>
    </row>
    <row r="1452" spans="1:5" ht="124" customHeight="1" x14ac:dyDescent="0.3">
      <c r="A1452" s="50"/>
      <c r="B1452" s="88" t="s">
        <v>441</v>
      </c>
      <c r="C1452" s="190">
        <v>0</v>
      </c>
    </row>
    <row r="1453" spans="1:5" ht="8.15" customHeight="1" x14ac:dyDescent="0.3">
      <c r="A1453" s="192"/>
      <c r="B1453" s="120"/>
      <c r="C1453" s="190"/>
    </row>
    <row r="1454" spans="1:5" ht="124" customHeight="1" x14ac:dyDescent="0.3">
      <c r="A1454" s="192"/>
      <c r="B1454" s="88" t="s">
        <v>442</v>
      </c>
      <c r="C1454" s="190">
        <v>0</v>
      </c>
    </row>
    <row r="1455" spans="1:5" ht="8.15" customHeight="1" x14ac:dyDescent="0.3">
      <c r="A1455" s="192"/>
      <c r="B1455" s="88"/>
      <c r="C1455" s="190"/>
    </row>
    <row r="1456" spans="1:5" ht="44.15" customHeight="1" x14ac:dyDescent="0.3">
      <c r="A1456" s="44"/>
      <c r="B1456" s="120" t="s">
        <v>443</v>
      </c>
      <c r="C1456" s="190">
        <v>0</v>
      </c>
    </row>
    <row r="1457" spans="1:5" ht="25" x14ac:dyDescent="0.3">
      <c r="A1457" s="50"/>
      <c r="B1457" s="106" t="s">
        <v>674</v>
      </c>
      <c r="C1457" s="28">
        <v>1000</v>
      </c>
    </row>
    <row r="1458" spans="1:5" ht="8.15" customHeight="1" x14ac:dyDescent="0.3">
      <c r="A1458" s="44"/>
      <c r="B1458" s="121"/>
      <c r="C1458" s="190"/>
    </row>
    <row r="1459" spans="1:5" ht="44.15" customHeight="1" x14ac:dyDescent="0.3">
      <c r="A1459" s="44"/>
      <c r="B1459" s="88" t="s">
        <v>444</v>
      </c>
      <c r="C1459" s="190">
        <v>0</v>
      </c>
    </row>
    <row r="1460" spans="1:5" ht="10" customHeight="1" thickBot="1" x14ac:dyDescent="0.35">
      <c r="A1460" s="51"/>
      <c r="B1460" s="118"/>
      <c r="C1460" s="190"/>
    </row>
    <row r="1461" spans="1:5" ht="14.15" customHeight="1" x14ac:dyDescent="0.3">
      <c r="A1461" s="34"/>
      <c r="B1461" s="79" t="s">
        <v>34</v>
      </c>
      <c r="C1461" s="9"/>
    </row>
    <row r="1462" spans="1:5" ht="14.15" customHeight="1" thickBot="1" x14ac:dyDescent="0.35">
      <c r="A1462" s="69"/>
      <c r="B1462" s="167" t="s">
        <v>376</v>
      </c>
      <c r="C1462" s="71">
        <f>SUM(C1439:C1460)</f>
        <v>2375</v>
      </c>
    </row>
    <row r="1463" spans="1:5" ht="5.15" customHeight="1" x14ac:dyDescent="0.3">
      <c r="A1463" s="45"/>
      <c r="B1463" s="66"/>
      <c r="C1463" s="29"/>
    </row>
    <row r="1464" spans="1:5" ht="5.15" customHeight="1" thickBot="1" x14ac:dyDescent="0.35">
      <c r="A1464" s="75"/>
      <c r="B1464" s="70"/>
      <c r="C1464" s="76"/>
    </row>
    <row r="1465" spans="1:5" ht="14.15" customHeight="1" thickBot="1" x14ac:dyDescent="0.35">
      <c r="A1465" s="30" t="s">
        <v>18</v>
      </c>
      <c r="B1465" s="5" t="s">
        <v>19</v>
      </c>
      <c r="C1465" s="11" t="s">
        <v>20</v>
      </c>
    </row>
    <row r="1466" spans="1:5" ht="8.15" customHeight="1" x14ac:dyDescent="0.3">
      <c r="A1466" s="184"/>
      <c r="B1466" s="185"/>
      <c r="C1466" s="186"/>
    </row>
    <row r="1467" spans="1:5" ht="14.15" customHeight="1" x14ac:dyDescent="0.3">
      <c r="A1467" s="51">
        <v>5.26</v>
      </c>
      <c r="B1467" s="55" t="s">
        <v>445</v>
      </c>
      <c r="C1467" s="190"/>
      <c r="E1467" s="133"/>
    </row>
    <row r="1468" spans="1:5" ht="10" customHeight="1" x14ac:dyDescent="0.3">
      <c r="A1468" s="192"/>
      <c r="B1468" s="120"/>
      <c r="C1468" s="190"/>
    </row>
    <row r="1469" spans="1:5" ht="124" customHeight="1" x14ac:dyDescent="0.3">
      <c r="A1469" s="192"/>
      <c r="B1469" s="88" t="s">
        <v>446</v>
      </c>
      <c r="C1469" s="190">
        <v>0</v>
      </c>
    </row>
    <row r="1470" spans="1:5" ht="8.15" customHeight="1" x14ac:dyDescent="0.3">
      <c r="A1470" s="192"/>
      <c r="B1470" s="120"/>
      <c r="C1470" s="190"/>
    </row>
    <row r="1471" spans="1:5" ht="124" customHeight="1" x14ac:dyDescent="0.3">
      <c r="A1471" s="192"/>
      <c r="B1471" s="88" t="s">
        <v>447</v>
      </c>
      <c r="C1471" s="190">
        <v>0</v>
      </c>
    </row>
    <row r="1472" spans="1:5" ht="8.15" customHeight="1" x14ac:dyDescent="0.3">
      <c r="A1472" s="51"/>
      <c r="B1472" s="55"/>
      <c r="C1472" s="190"/>
    </row>
    <row r="1473" spans="1:5" ht="108" customHeight="1" x14ac:dyDescent="0.3">
      <c r="A1473" s="192"/>
      <c r="B1473" s="120" t="s">
        <v>448</v>
      </c>
      <c r="C1473" s="190">
        <v>0</v>
      </c>
    </row>
    <row r="1474" spans="1:5" ht="8.15" customHeight="1" x14ac:dyDescent="0.3">
      <c r="A1474" s="192"/>
      <c r="B1474" s="120"/>
      <c r="C1474" s="190"/>
    </row>
    <row r="1475" spans="1:5" ht="44.15" customHeight="1" x14ac:dyDescent="0.3">
      <c r="A1475" s="44"/>
      <c r="B1475" s="120" t="s">
        <v>449</v>
      </c>
      <c r="C1475" s="190">
        <v>0</v>
      </c>
    </row>
    <row r="1476" spans="1:5" ht="25" x14ac:dyDescent="0.3">
      <c r="A1476" s="50"/>
      <c r="B1476" s="106" t="s">
        <v>674</v>
      </c>
      <c r="C1476" s="28">
        <v>1000</v>
      </c>
    </row>
    <row r="1477" spans="1:5" x14ac:dyDescent="0.3">
      <c r="A1477" s="50"/>
      <c r="B1477" s="106"/>
      <c r="C1477" s="28"/>
    </row>
    <row r="1478" spans="1:5" ht="44.15" customHeight="1" x14ac:dyDescent="0.3">
      <c r="A1478" s="44"/>
      <c r="B1478" s="88" t="s">
        <v>450</v>
      </c>
      <c r="C1478" s="190">
        <v>0</v>
      </c>
    </row>
    <row r="1479" spans="1:5" ht="10" customHeight="1" x14ac:dyDescent="0.3">
      <c r="A1479" s="44"/>
      <c r="B1479" s="88"/>
      <c r="C1479" s="190"/>
    </row>
    <row r="1480" spans="1:5" ht="14.15" customHeight="1" x14ac:dyDescent="0.3">
      <c r="A1480" s="51">
        <v>5.27</v>
      </c>
      <c r="B1480" s="55" t="s">
        <v>451</v>
      </c>
      <c r="C1480" s="190"/>
      <c r="E1480" s="133"/>
    </row>
    <row r="1481" spans="1:5" ht="10" customHeight="1" x14ac:dyDescent="0.3">
      <c r="A1481" s="192"/>
      <c r="B1481" s="120"/>
      <c r="C1481" s="190"/>
    </row>
    <row r="1482" spans="1:5" ht="96" customHeight="1" x14ac:dyDescent="0.3">
      <c r="A1482" s="192"/>
      <c r="B1482" s="120" t="s">
        <v>452</v>
      </c>
      <c r="C1482" s="190">
        <v>0</v>
      </c>
    </row>
    <row r="1483" spans="1:5" ht="10" customHeight="1" thickBot="1" x14ac:dyDescent="0.35">
      <c r="A1483" s="192"/>
      <c r="B1483" s="212"/>
      <c r="C1483" s="190"/>
    </row>
    <row r="1484" spans="1:5" ht="14.15" customHeight="1" x14ac:dyDescent="0.3">
      <c r="A1484" s="34"/>
      <c r="B1484" s="79" t="s">
        <v>34</v>
      </c>
      <c r="C1484" s="9"/>
    </row>
    <row r="1485" spans="1:5" ht="14.15" customHeight="1" thickBot="1" x14ac:dyDescent="0.35">
      <c r="A1485" s="69"/>
      <c r="B1485" s="167" t="s">
        <v>376</v>
      </c>
      <c r="C1485" s="71">
        <f>SUM(C1466:C1483)</f>
        <v>1000</v>
      </c>
    </row>
    <row r="1486" spans="1:5" ht="5.15" customHeight="1" x14ac:dyDescent="0.3">
      <c r="A1486" s="45"/>
      <c r="B1486" s="66"/>
      <c r="C1486" s="29"/>
    </row>
    <row r="1487" spans="1:5" ht="5.15" customHeight="1" thickBot="1" x14ac:dyDescent="0.35">
      <c r="A1487" s="45"/>
      <c r="B1487" s="66"/>
      <c r="C1487" s="29"/>
    </row>
    <row r="1488" spans="1:5" ht="14.5" thickBot="1" x14ac:dyDescent="0.35">
      <c r="A1488" s="30" t="s">
        <v>18</v>
      </c>
      <c r="B1488" s="5" t="s">
        <v>19</v>
      </c>
      <c r="C1488" s="11" t="s">
        <v>20</v>
      </c>
    </row>
    <row r="1489" spans="1:5" ht="8.15" customHeight="1" x14ac:dyDescent="0.3">
      <c r="A1489" s="188"/>
      <c r="B1489" s="185"/>
      <c r="C1489" s="189"/>
    </row>
    <row r="1490" spans="1:5" ht="14.15" customHeight="1" x14ac:dyDescent="0.3">
      <c r="A1490" s="51">
        <v>5.27</v>
      </c>
      <c r="B1490" s="55" t="s">
        <v>453</v>
      </c>
      <c r="C1490" s="190"/>
      <c r="E1490" s="133"/>
    </row>
    <row r="1491" spans="1:5" ht="10" customHeight="1" x14ac:dyDescent="0.3">
      <c r="A1491" s="192"/>
      <c r="B1491" s="120"/>
      <c r="C1491" s="190"/>
    </row>
    <row r="1492" spans="1:5" ht="94" customHeight="1" x14ac:dyDescent="0.3">
      <c r="A1492" s="192"/>
      <c r="B1492" s="88" t="s">
        <v>454</v>
      </c>
      <c r="C1492" s="190">
        <v>0</v>
      </c>
    </row>
    <row r="1493" spans="1:5" ht="8.15" customHeight="1" x14ac:dyDescent="0.3">
      <c r="A1493" s="192"/>
      <c r="B1493" s="120"/>
      <c r="C1493" s="190"/>
    </row>
    <row r="1494" spans="1:5" ht="108" customHeight="1" x14ac:dyDescent="0.3">
      <c r="A1494" s="192"/>
      <c r="B1494" s="88" t="s">
        <v>455</v>
      </c>
      <c r="C1494" s="190">
        <v>0</v>
      </c>
    </row>
    <row r="1495" spans="1:5" ht="8.15" customHeight="1" x14ac:dyDescent="0.3">
      <c r="A1495" s="192"/>
      <c r="B1495" s="120"/>
      <c r="C1495" s="190"/>
    </row>
    <row r="1496" spans="1:5" ht="124" customHeight="1" x14ac:dyDescent="0.3">
      <c r="A1496" s="192"/>
      <c r="B1496" s="88" t="s">
        <v>456</v>
      </c>
      <c r="C1496" s="190">
        <v>0</v>
      </c>
    </row>
    <row r="1497" spans="1:5" ht="8.15" customHeight="1" x14ac:dyDescent="0.3">
      <c r="A1497" s="192"/>
      <c r="B1497" s="115"/>
      <c r="C1497" s="190"/>
    </row>
    <row r="1498" spans="1:5" ht="44.15" customHeight="1" x14ac:dyDescent="0.3">
      <c r="A1498" s="44"/>
      <c r="B1498" s="120" t="s">
        <v>457</v>
      </c>
      <c r="C1498" s="190">
        <v>0</v>
      </c>
    </row>
    <row r="1499" spans="1:5" ht="25" x14ac:dyDescent="0.3">
      <c r="A1499" s="50"/>
      <c r="B1499" s="106" t="s">
        <v>674</v>
      </c>
      <c r="C1499" s="28">
        <v>1000</v>
      </c>
    </row>
    <row r="1500" spans="1:5" ht="10" customHeight="1" x14ac:dyDescent="0.3">
      <c r="A1500" s="192"/>
      <c r="B1500" s="120"/>
      <c r="C1500" s="190"/>
    </row>
    <row r="1501" spans="1:5" ht="44.15" customHeight="1" x14ac:dyDescent="0.3">
      <c r="A1501" s="44"/>
      <c r="B1501" s="88" t="s">
        <v>458</v>
      </c>
      <c r="C1501" s="190">
        <v>0</v>
      </c>
    </row>
    <row r="1502" spans="1:5" ht="10" customHeight="1" x14ac:dyDescent="0.3">
      <c r="A1502" s="192"/>
      <c r="B1502" s="115"/>
      <c r="C1502" s="190"/>
    </row>
    <row r="1503" spans="1:5" ht="13.5" customHeight="1" x14ac:dyDescent="0.3">
      <c r="A1503" s="51">
        <v>5.28</v>
      </c>
      <c r="B1503" s="55" t="s">
        <v>459</v>
      </c>
      <c r="C1503" s="190"/>
      <c r="E1503" s="133"/>
    </row>
    <row r="1504" spans="1:5" ht="10" customHeight="1" x14ac:dyDescent="0.3">
      <c r="A1504" s="192"/>
      <c r="B1504" s="120"/>
      <c r="C1504" s="190"/>
    </row>
    <row r="1505" spans="1:5" ht="124" customHeight="1" x14ac:dyDescent="0.3">
      <c r="A1505" s="192"/>
      <c r="B1505" s="88" t="s">
        <v>460</v>
      </c>
      <c r="C1505" s="190">
        <v>0</v>
      </c>
    </row>
    <row r="1506" spans="1:5" ht="14.15" customHeight="1" x14ac:dyDescent="0.3">
      <c r="A1506" s="192"/>
      <c r="B1506" s="88"/>
      <c r="C1506" s="190"/>
    </row>
    <row r="1507" spans="1:5" ht="10" customHeight="1" thickBot="1" x14ac:dyDescent="0.35">
      <c r="A1507" s="192"/>
      <c r="B1507" s="148"/>
      <c r="C1507" s="190"/>
    </row>
    <row r="1508" spans="1:5" ht="14.15" customHeight="1" x14ac:dyDescent="0.3">
      <c r="A1508" s="34"/>
      <c r="B1508" s="79" t="s">
        <v>34</v>
      </c>
      <c r="C1508" s="9"/>
    </row>
    <row r="1509" spans="1:5" ht="14.15" customHeight="1" thickBot="1" x14ac:dyDescent="0.35">
      <c r="A1509" s="69"/>
      <c r="B1509" s="167" t="s">
        <v>376</v>
      </c>
      <c r="C1509" s="71">
        <f>SUM(C1489:C1507)</f>
        <v>1000</v>
      </c>
    </row>
    <row r="1510" spans="1:5" ht="5.15" customHeight="1" x14ac:dyDescent="0.3">
      <c r="A1510" s="45"/>
      <c r="B1510" s="66"/>
      <c r="C1510" s="29"/>
    </row>
    <row r="1511" spans="1:5" ht="5.15" customHeight="1" thickBot="1" x14ac:dyDescent="0.35">
      <c r="A1511" s="45"/>
      <c r="B1511" s="66"/>
      <c r="C1511" s="29"/>
    </row>
    <row r="1512" spans="1:5" ht="14.5" thickBot="1" x14ac:dyDescent="0.35">
      <c r="A1512" s="30" t="s">
        <v>18</v>
      </c>
      <c r="B1512" s="5" t="s">
        <v>19</v>
      </c>
      <c r="C1512" s="11" t="s">
        <v>20</v>
      </c>
    </row>
    <row r="1513" spans="1:5" ht="8.15" customHeight="1" x14ac:dyDescent="0.3">
      <c r="A1513" s="188"/>
      <c r="B1513" s="185"/>
      <c r="C1513" s="189"/>
    </row>
    <row r="1514" spans="1:5" ht="13.5" customHeight="1" x14ac:dyDescent="0.3">
      <c r="A1514" s="51">
        <v>5.28</v>
      </c>
      <c r="B1514" s="55" t="s">
        <v>461</v>
      </c>
      <c r="C1514" s="190"/>
      <c r="E1514" s="133"/>
    </row>
    <row r="1515" spans="1:5" ht="10" customHeight="1" x14ac:dyDescent="0.3">
      <c r="A1515" s="192"/>
      <c r="B1515" s="120"/>
      <c r="C1515" s="190"/>
    </row>
    <row r="1516" spans="1:5" ht="30" customHeight="1" x14ac:dyDescent="0.3">
      <c r="A1516" s="192"/>
      <c r="B1516" s="120" t="s">
        <v>462</v>
      </c>
      <c r="C1516" s="190">
        <v>0</v>
      </c>
    </row>
    <row r="1517" spans="1:5" ht="8.15" customHeight="1" x14ac:dyDescent="0.3">
      <c r="A1517" s="192"/>
      <c r="B1517" s="129"/>
      <c r="C1517" s="190"/>
    </row>
    <row r="1518" spans="1:5" ht="124" customHeight="1" x14ac:dyDescent="0.3">
      <c r="A1518" s="192"/>
      <c r="B1518" s="88" t="s">
        <v>463</v>
      </c>
      <c r="C1518" s="190">
        <v>0</v>
      </c>
    </row>
    <row r="1519" spans="1:5" ht="10" customHeight="1" x14ac:dyDescent="0.3">
      <c r="A1519" s="192"/>
      <c r="B1519" s="197"/>
      <c r="C1519" s="190"/>
    </row>
    <row r="1520" spans="1:5" ht="44.15" customHeight="1" x14ac:dyDescent="0.3">
      <c r="A1520" s="44"/>
      <c r="B1520" s="120" t="s">
        <v>464</v>
      </c>
      <c r="C1520" s="190">
        <v>0</v>
      </c>
    </row>
    <row r="1521" spans="1:5" ht="25" x14ac:dyDescent="0.3">
      <c r="A1521" s="50"/>
      <c r="B1521" s="106" t="s">
        <v>674</v>
      </c>
      <c r="C1521" s="28">
        <v>1000</v>
      </c>
    </row>
    <row r="1522" spans="1:5" ht="8.15" customHeight="1" x14ac:dyDescent="0.3">
      <c r="A1522" s="44"/>
      <c r="B1522" s="121"/>
      <c r="C1522" s="190"/>
    </row>
    <row r="1523" spans="1:5" ht="44.15" customHeight="1" x14ac:dyDescent="0.3">
      <c r="A1523" s="44"/>
      <c r="B1523" s="88" t="s">
        <v>465</v>
      </c>
      <c r="C1523" s="190">
        <v>0</v>
      </c>
    </row>
    <row r="1524" spans="1:5" ht="8.15" customHeight="1" x14ac:dyDescent="0.3">
      <c r="A1524" s="192"/>
      <c r="B1524" s="129"/>
      <c r="C1524" s="190"/>
    </row>
    <row r="1525" spans="1:5" ht="14.15" customHeight="1" x14ac:dyDescent="0.3">
      <c r="A1525" s="51">
        <v>5.29</v>
      </c>
      <c r="B1525" s="157" t="s">
        <v>466</v>
      </c>
      <c r="C1525" s="190"/>
      <c r="E1525" s="133"/>
    </row>
    <row r="1526" spans="1:5" ht="10" customHeight="1" x14ac:dyDescent="0.3">
      <c r="A1526" s="192"/>
      <c r="B1526" s="129"/>
      <c r="C1526" s="190"/>
    </row>
    <row r="1527" spans="1:5" ht="140.15" customHeight="1" x14ac:dyDescent="0.3">
      <c r="A1527" s="192"/>
      <c r="B1527" s="88" t="s">
        <v>467</v>
      </c>
      <c r="C1527" s="190">
        <v>0</v>
      </c>
    </row>
    <row r="1528" spans="1:5" ht="8.15" customHeight="1" x14ac:dyDescent="0.3">
      <c r="A1528" s="44"/>
      <c r="B1528" s="129"/>
      <c r="C1528" s="190"/>
    </row>
    <row r="1529" spans="1:5" ht="108" customHeight="1" x14ac:dyDescent="0.3">
      <c r="A1529" s="44"/>
      <c r="B1529" s="120" t="s">
        <v>468</v>
      </c>
      <c r="C1529" s="190">
        <v>0</v>
      </c>
    </row>
    <row r="1530" spans="1:5" ht="14.15" customHeight="1" x14ac:dyDescent="0.3">
      <c r="A1530" s="44"/>
      <c r="B1530" s="120"/>
      <c r="C1530" s="190"/>
    </row>
    <row r="1531" spans="1:5" ht="14.15" customHeight="1" x14ac:dyDescent="0.3">
      <c r="A1531" s="44"/>
      <c r="B1531" s="120"/>
      <c r="C1531" s="190"/>
    </row>
    <row r="1532" spans="1:5" ht="10" customHeight="1" thickBot="1" x14ac:dyDescent="0.35">
      <c r="A1532" s="44"/>
      <c r="B1532" s="120"/>
      <c r="C1532" s="190"/>
    </row>
    <row r="1533" spans="1:5" ht="14.15" customHeight="1" x14ac:dyDescent="0.3">
      <c r="A1533" s="34"/>
      <c r="B1533" s="79" t="s">
        <v>34</v>
      </c>
      <c r="C1533" s="9"/>
    </row>
    <row r="1534" spans="1:5" ht="14.15" customHeight="1" thickBot="1" x14ac:dyDescent="0.35">
      <c r="A1534" s="69"/>
      <c r="B1534" s="167" t="s">
        <v>376</v>
      </c>
      <c r="C1534" s="71">
        <f>SUM(C1513:C1532)</f>
        <v>1000</v>
      </c>
    </row>
    <row r="1535" spans="1:5" ht="5.15" customHeight="1" x14ac:dyDescent="0.3">
      <c r="A1535" s="45"/>
      <c r="B1535" s="66"/>
      <c r="C1535" s="29"/>
    </row>
    <row r="1536" spans="1:5" ht="5.15" customHeight="1" thickBot="1" x14ac:dyDescent="0.35">
      <c r="A1536" s="45"/>
      <c r="B1536" s="66"/>
      <c r="C1536" s="29"/>
    </row>
    <row r="1537" spans="1:5" ht="14.5" thickBot="1" x14ac:dyDescent="0.35">
      <c r="A1537" s="30" t="s">
        <v>18</v>
      </c>
      <c r="B1537" s="5" t="s">
        <v>19</v>
      </c>
      <c r="C1537" s="11" t="s">
        <v>20</v>
      </c>
    </row>
    <row r="1538" spans="1:5" ht="8.15" customHeight="1" x14ac:dyDescent="0.3">
      <c r="A1538" s="188"/>
      <c r="B1538" s="185"/>
      <c r="C1538" s="189"/>
    </row>
    <row r="1539" spans="1:5" ht="14.15" customHeight="1" x14ac:dyDescent="0.3">
      <c r="A1539" s="51">
        <v>5.29</v>
      </c>
      <c r="B1539" s="157" t="s">
        <v>469</v>
      </c>
      <c r="C1539" s="190"/>
      <c r="E1539" s="133"/>
    </row>
    <row r="1540" spans="1:5" ht="8.15" customHeight="1" x14ac:dyDescent="0.3">
      <c r="A1540" s="44"/>
      <c r="B1540" s="129"/>
      <c r="C1540" s="190"/>
    </row>
    <row r="1541" spans="1:5" ht="108" customHeight="1" x14ac:dyDescent="0.3">
      <c r="A1541" s="44"/>
      <c r="B1541" s="120" t="s">
        <v>470</v>
      </c>
      <c r="C1541" s="190">
        <v>0</v>
      </c>
    </row>
    <row r="1542" spans="1:5" ht="8.15" customHeight="1" x14ac:dyDescent="0.3">
      <c r="A1542" s="44"/>
      <c r="B1542" s="156"/>
      <c r="C1542" s="190"/>
    </row>
    <row r="1543" spans="1:5" ht="37.5" x14ac:dyDescent="0.3">
      <c r="A1543" s="44"/>
      <c r="B1543" s="120" t="s">
        <v>449</v>
      </c>
      <c r="C1543" s="190">
        <v>0</v>
      </c>
    </row>
    <row r="1544" spans="1:5" ht="25" x14ac:dyDescent="0.3">
      <c r="A1544" s="50"/>
      <c r="B1544" s="106" t="s">
        <v>674</v>
      </c>
      <c r="C1544" s="28">
        <v>1000</v>
      </c>
    </row>
    <row r="1545" spans="1:5" ht="8.15" customHeight="1" x14ac:dyDescent="0.3">
      <c r="A1545" s="44"/>
      <c r="B1545" s="121"/>
      <c r="C1545" s="190"/>
    </row>
    <row r="1546" spans="1:5" ht="37.5" x14ac:dyDescent="0.3">
      <c r="A1546" s="44"/>
      <c r="B1546" s="88" t="s">
        <v>450</v>
      </c>
      <c r="C1546" s="190">
        <v>0</v>
      </c>
    </row>
    <row r="1547" spans="1:5" ht="10" customHeight="1" x14ac:dyDescent="0.3">
      <c r="A1547" s="51"/>
      <c r="B1547" s="56"/>
      <c r="C1547" s="190"/>
    </row>
    <row r="1548" spans="1:5" ht="14.15" customHeight="1" x14ac:dyDescent="0.3">
      <c r="A1548" s="51">
        <v>5.3</v>
      </c>
      <c r="B1548" s="157" t="s">
        <v>471</v>
      </c>
      <c r="C1548" s="190"/>
      <c r="E1548" s="133"/>
    </row>
    <row r="1549" spans="1:5" ht="10" customHeight="1" x14ac:dyDescent="0.3">
      <c r="A1549" s="192"/>
      <c r="B1549" s="129"/>
      <c r="C1549" s="190"/>
    </row>
    <row r="1550" spans="1:5" ht="94" customHeight="1" x14ac:dyDescent="0.3">
      <c r="A1550" s="192"/>
      <c r="B1550" s="120" t="s">
        <v>472</v>
      </c>
      <c r="C1550" s="190">
        <v>0</v>
      </c>
    </row>
    <row r="1551" spans="1:5" ht="8.15" customHeight="1" x14ac:dyDescent="0.3">
      <c r="A1551" s="65"/>
      <c r="B1551" s="129"/>
      <c r="C1551" s="190"/>
    </row>
    <row r="1552" spans="1:5" ht="108" customHeight="1" x14ac:dyDescent="0.3">
      <c r="A1552" s="65"/>
      <c r="B1552" s="88" t="s">
        <v>473</v>
      </c>
      <c r="C1552" s="190">
        <v>0</v>
      </c>
    </row>
    <row r="1553" spans="1:5" ht="10" customHeight="1" x14ac:dyDescent="0.3">
      <c r="A1553" s="51"/>
      <c r="B1553" s="157"/>
      <c r="C1553" s="190"/>
    </row>
    <row r="1554" spans="1:5" ht="118.5" customHeight="1" x14ac:dyDescent="0.3">
      <c r="A1554" s="50"/>
      <c r="B1554" s="88" t="s">
        <v>474</v>
      </c>
      <c r="C1554" s="190">
        <v>0</v>
      </c>
    </row>
    <row r="1555" spans="1:5" ht="8.15" customHeight="1" x14ac:dyDescent="0.3">
      <c r="A1555" s="192"/>
      <c r="B1555" s="129"/>
      <c r="C1555" s="190"/>
    </row>
    <row r="1556" spans="1:5" ht="25" x14ac:dyDescent="0.3">
      <c r="A1556" s="50"/>
      <c r="B1556" s="155" t="s">
        <v>475</v>
      </c>
      <c r="C1556" s="190">
        <v>0</v>
      </c>
    </row>
    <row r="1557" spans="1:5" x14ac:dyDescent="0.3">
      <c r="A1557" s="50"/>
      <c r="B1557" s="155"/>
      <c r="C1557" s="190"/>
    </row>
    <row r="1558" spans="1:5" ht="14.15" customHeight="1" thickBot="1" x14ac:dyDescent="0.35">
      <c r="A1558" s="192"/>
      <c r="B1558" s="212"/>
      <c r="C1558" s="190"/>
    </row>
    <row r="1559" spans="1:5" ht="14.15" customHeight="1" x14ac:dyDescent="0.3">
      <c r="A1559" s="34"/>
      <c r="B1559" s="79" t="s">
        <v>34</v>
      </c>
      <c r="C1559" s="9"/>
    </row>
    <row r="1560" spans="1:5" ht="14.15" customHeight="1" thickBot="1" x14ac:dyDescent="0.35">
      <c r="A1560" s="69"/>
      <c r="B1560" s="167" t="s">
        <v>376</v>
      </c>
      <c r="C1560" s="71">
        <f>SUM(C1538:C1558)</f>
        <v>1000</v>
      </c>
    </row>
    <row r="1561" spans="1:5" ht="5.15" customHeight="1" x14ac:dyDescent="0.3">
      <c r="A1561" s="45"/>
      <c r="B1561" s="66"/>
      <c r="C1561" s="29"/>
    </row>
    <row r="1562" spans="1:5" ht="5.15" customHeight="1" thickBot="1" x14ac:dyDescent="0.35">
      <c r="A1562" s="45"/>
      <c r="B1562" s="66"/>
      <c r="C1562" s="29"/>
    </row>
    <row r="1563" spans="1:5" ht="14.5" thickBot="1" x14ac:dyDescent="0.35">
      <c r="A1563" s="30" t="s">
        <v>18</v>
      </c>
      <c r="B1563" s="5" t="s">
        <v>19</v>
      </c>
      <c r="C1563" s="11" t="s">
        <v>20</v>
      </c>
    </row>
    <row r="1564" spans="1:5" ht="8.15" customHeight="1" x14ac:dyDescent="0.3">
      <c r="A1564" s="188"/>
      <c r="B1564" s="185"/>
      <c r="C1564" s="189"/>
    </row>
    <row r="1565" spans="1:5" ht="14.15" customHeight="1" x14ac:dyDescent="0.3">
      <c r="A1565" s="51">
        <v>5.3</v>
      </c>
      <c r="B1565" s="157" t="s">
        <v>476</v>
      </c>
      <c r="C1565" s="190"/>
      <c r="E1565" s="133"/>
    </row>
    <row r="1566" spans="1:5" ht="10" customHeight="1" x14ac:dyDescent="0.3">
      <c r="A1566" s="192"/>
      <c r="B1566" s="129"/>
      <c r="C1566" s="190"/>
    </row>
    <row r="1567" spans="1:5" ht="124" customHeight="1" x14ac:dyDescent="0.3">
      <c r="A1567" s="192"/>
      <c r="B1567" s="88" t="s">
        <v>477</v>
      </c>
      <c r="C1567" s="190">
        <v>0</v>
      </c>
    </row>
    <row r="1568" spans="1:5" ht="8.15" customHeight="1" x14ac:dyDescent="0.3">
      <c r="A1568" s="192"/>
      <c r="B1568" s="129"/>
      <c r="C1568" s="190"/>
    </row>
    <row r="1569" spans="1:5" ht="44" x14ac:dyDescent="0.3">
      <c r="A1569" s="44"/>
      <c r="B1569" s="159" t="s">
        <v>478</v>
      </c>
      <c r="C1569" s="137" t="s">
        <v>23</v>
      </c>
    </row>
    <row r="1570" spans="1:5" ht="8.15" customHeight="1" x14ac:dyDescent="0.3">
      <c r="A1570" s="51"/>
      <c r="B1570" s="129"/>
      <c r="C1570" s="190"/>
    </row>
    <row r="1571" spans="1:5" ht="44.15" customHeight="1" x14ac:dyDescent="0.3">
      <c r="A1571" s="44"/>
      <c r="B1571" s="120" t="s">
        <v>457</v>
      </c>
      <c r="C1571" s="190">
        <v>0</v>
      </c>
    </row>
    <row r="1572" spans="1:5" ht="25" x14ac:dyDescent="0.3">
      <c r="A1572" s="50"/>
      <c r="B1572" s="106" t="s">
        <v>674</v>
      </c>
      <c r="C1572" s="28">
        <v>1000</v>
      </c>
    </row>
    <row r="1573" spans="1:5" ht="8.15" customHeight="1" x14ac:dyDescent="0.3">
      <c r="A1573" s="44"/>
      <c r="B1573" s="121"/>
      <c r="C1573" s="190"/>
    </row>
    <row r="1574" spans="1:5" ht="44.15" customHeight="1" x14ac:dyDescent="0.3">
      <c r="A1574" s="44"/>
      <c r="B1574" s="88" t="s">
        <v>458</v>
      </c>
      <c r="C1574" s="190">
        <v>0</v>
      </c>
    </row>
    <row r="1575" spans="1:5" ht="10" customHeight="1" x14ac:dyDescent="0.3">
      <c r="A1575" s="192"/>
      <c r="B1575" s="56"/>
      <c r="C1575" s="190"/>
    </row>
    <row r="1576" spans="1:5" x14ac:dyDescent="0.3">
      <c r="A1576" s="51">
        <v>5.31</v>
      </c>
      <c r="B1576" s="157" t="s">
        <v>479</v>
      </c>
      <c r="C1576" s="190"/>
      <c r="E1576" s="133"/>
    </row>
    <row r="1577" spans="1:5" ht="10" customHeight="1" x14ac:dyDescent="0.3">
      <c r="A1577" s="192"/>
      <c r="B1577" s="129"/>
      <c r="C1577" s="190"/>
    </row>
    <row r="1578" spans="1:5" ht="115.5" customHeight="1" x14ac:dyDescent="0.3">
      <c r="A1578" s="192"/>
      <c r="B1578" s="88" t="s">
        <v>480</v>
      </c>
      <c r="C1578" s="190">
        <v>0</v>
      </c>
    </row>
    <row r="1579" spans="1:5" ht="8.15" customHeight="1" x14ac:dyDescent="0.3">
      <c r="A1579" s="192"/>
      <c r="B1579" s="156"/>
      <c r="C1579" s="190"/>
    </row>
    <row r="1580" spans="1:5" ht="44.15" customHeight="1" x14ac:dyDescent="0.3">
      <c r="A1580" s="44"/>
      <c r="B1580" s="120" t="s">
        <v>464</v>
      </c>
      <c r="C1580" s="190">
        <v>0</v>
      </c>
    </row>
    <row r="1581" spans="1:5" ht="25" x14ac:dyDescent="0.3">
      <c r="A1581" s="50"/>
      <c r="B1581" s="106" t="s">
        <v>674</v>
      </c>
      <c r="C1581" s="28">
        <v>1000</v>
      </c>
    </row>
    <row r="1582" spans="1:5" ht="8.15" customHeight="1" x14ac:dyDescent="0.3">
      <c r="A1582" s="44"/>
      <c r="B1582" s="121"/>
      <c r="C1582" s="190"/>
    </row>
    <row r="1583" spans="1:5" ht="44.15" customHeight="1" x14ac:dyDescent="0.3">
      <c r="A1583" s="44"/>
      <c r="B1583" s="88" t="s">
        <v>465</v>
      </c>
      <c r="C1583" s="190">
        <v>0</v>
      </c>
    </row>
    <row r="1584" spans="1:5" ht="14.15" customHeight="1" x14ac:dyDescent="0.3">
      <c r="A1584" s="44"/>
      <c r="B1584" s="88"/>
      <c r="C1584" s="190"/>
    </row>
    <row r="1585" spans="1:3" ht="14.15" customHeight="1" x14ac:dyDescent="0.3">
      <c r="A1585" s="44"/>
      <c r="B1585" s="88"/>
      <c r="C1585" s="190"/>
    </row>
    <row r="1586" spans="1:3" ht="14.15" customHeight="1" x14ac:dyDescent="0.3">
      <c r="A1586" s="44"/>
      <c r="B1586" s="88"/>
      <c r="C1586" s="190"/>
    </row>
    <row r="1587" spans="1:3" ht="14.15" customHeight="1" x14ac:dyDescent="0.3">
      <c r="A1587" s="44"/>
      <c r="B1587" s="88"/>
      <c r="C1587" s="190"/>
    </row>
    <row r="1588" spans="1:3" ht="14.15" customHeight="1" x14ac:dyDescent="0.3">
      <c r="A1588" s="44"/>
      <c r="B1588" s="88"/>
      <c r="C1588" s="190"/>
    </row>
    <row r="1589" spans="1:3" ht="14.15" customHeight="1" x14ac:dyDescent="0.3">
      <c r="A1589" s="44"/>
      <c r="B1589" s="213"/>
      <c r="C1589" s="190"/>
    </row>
    <row r="1590" spans="1:3" ht="14.15" customHeight="1" thickBot="1" x14ac:dyDescent="0.35">
      <c r="A1590" s="192"/>
      <c r="B1590" s="212"/>
      <c r="C1590" s="190"/>
    </row>
    <row r="1591" spans="1:3" ht="14.15" customHeight="1" x14ac:dyDescent="0.3">
      <c r="A1591" s="34"/>
      <c r="B1591" s="79" t="s">
        <v>34</v>
      </c>
      <c r="C1591" s="9"/>
    </row>
    <row r="1592" spans="1:3" ht="14.15" customHeight="1" thickBot="1" x14ac:dyDescent="0.35">
      <c r="A1592" s="69"/>
      <c r="B1592" s="167" t="s">
        <v>376</v>
      </c>
      <c r="C1592" s="71">
        <f>SUM(C1564:C1590)</f>
        <v>2000</v>
      </c>
    </row>
    <row r="1593" spans="1:3" ht="5.15" customHeight="1" x14ac:dyDescent="0.3">
      <c r="A1593" s="45"/>
      <c r="B1593" s="66"/>
      <c r="C1593" s="29"/>
    </row>
    <row r="1594" spans="1:3" ht="5.15" customHeight="1" thickBot="1" x14ac:dyDescent="0.35">
      <c r="A1594" s="45"/>
      <c r="B1594" s="66"/>
      <c r="C1594" s="29"/>
    </row>
    <row r="1595" spans="1:3" ht="14.5" thickBot="1" x14ac:dyDescent="0.35">
      <c r="A1595" s="30" t="s">
        <v>18</v>
      </c>
      <c r="B1595" s="5" t="s">
        <v>19</v>
      </c>
      <c r="C1595" s="11" t="s">
        <v>20</v>
      </c>
    </row>
    <row r="1596" spans="1:3" ht="8.15" customHeight="1" x14ac:dyDescent="0.3">
      <c r="A1596" s="184"/>
      <c r="B1596" s="185"/>
      <c r="C1596" s="189"/>
    </row>
    <row r="1597" spans="1:3" ht="28" x14ac:dyDescent="0.3">
      <c r="A1597" s="180">
        <v>6</v>
      </c>
      <c r="B1597" s="117" t="s">
        <v>481</v>
      </c>
      <c r="C1597" s="190"/>
    </row>
    <row r="1598" spans="1:3" ht="8.15" customHeight="1" x14ac:dyDescent="0.3">
      <c r="A1598" s="32"/>
      <c r="B1598" s="93"/>
      <c r="C1598" s="190"/>
    </row>
    <row r="1599" spans="1:3" ht="14.15" customHeight="1" x14ac:dyDescent="0.3">
      <c r="A1599" s="181">
        <v>6.01</v>
      </c>
      <c r="B1599" s="173" t="s">
        <v>482</v>
      </c>
      <c r="C1599" s="190"/>
    </row>
    <row r="1600" spans="1:3" ht="10" customHeight="1" x14ac:dyDescent="0.3">
      <c r="A1600" s="181"/>
      <c r="B1600" s="197"/>
      <c r="C1600" s="190"/>
    </row>
    <row r="1601" spans="1:5" ht="50" x14ac:dyDescent="0.3">
      <c r="A1601" s="188"/>
      <c r="B1601" s="197" t="s">
        <v>483</v>
      </c>
      <c r="C1601" s="190">
        <v>0</v>
      </c>
    </row>
    <row r="1602" spans="1:5" ht="50" x14ac:dyDescent="0.3">
      <c r="A1602" s="188"/>
      <c r="B1602" s="116" t="s">
        <v>484</v>
      </c>
      <c r="C1602" s="137" t="s">
        <v>23</v>
      </c>
    </row>
    <row r="1603" spans="1:5" ht="10" customHeight="1" x14ac:dyDescent="0.3">
      <c r="A1603" s="188"/>
      <c r="B1603" s="116"/>
      <c r="C1603" s="190"/>
    </row>
    <row r="1604" spans="1:5" ht="14.5" customHeight="1" x14ac:dyDescent="0.3">
      <c r="A1604" s="181">
        <v>6.02</v>
      </c>
      <c r="B1604" s="91" t="s">
        <v>485</v>
      </c>
      <c r="C1604" s="190"/>
    </row>
    <row r="1605" spans="1:5" ht="8.15" customHeight="1" x14ac:dyDescent="0.3">
      <c r="A1605" s="181"/>
      <c r="B1605" s="94"/>
      <c r="C1605" s="190"/>
    </row>
    <row r="1606" spans="1:5" ht="44" x14ac:dyDescent="0.3">
      <c r="A1606" s="41"/>
      <c r="B1606" s="58" t="s">
        <v>486</v>
      </c>
      <c r="C1606" s="137" t="s">
        <v>23</v>
      </c>
    </row>
    <row r="1607" spans="1:5" ht="25" x14ac:dyDescent="0.3">
      <c r="A1607" s="48"/>
      <c r="B1607" s="172" t="s">
        <v>487</v>
      </c>
      <c r="C1607" s="190">
        <v>0</v>
      </c>
      <c r="E1607" s="133"/>
    </row>
    <row r="1608" spans="1:5" ht="10" customHeight="1" x14ac:dyDescent="0.3">
      <c r="A1608" s="188"/>
      <c r="B1608" s="197"/>
      <c r="C1608" s="190"/>
    </row>
    <row r="1609" spans="1:5" ht="14.15" customHeight="1" x14ac:dyDescent="0.3">
      <c r="A1609" s="181">
        <v>6.03</v>
      </c>
      <c r="B1609" s="91" t="s">
        <v>488</v>
      </c>
      <c r="C1609" s="190"/>
    </row>
    <row r="1610" spans="1:5" ht="10" customHeight="1" x14ac:dyDescent="0.3">
      <c r="A1610" s="38"/>
      <c r="B1610" s="56"/>
      <c r="C1610" s="190"/>
    </row>
    <row r="1611" spans="1:5" ht="50" x14ac:dyDescent="0.3">
      <c r="A1611" s="188"/>
      <c r="B1611" s="58" t="s">
        <v>489</v>
      </c>
      <c r="C1611" s="137" t="s">
        <v>23</v>
      </c>
    </row>
    <row r="1612" spans="1:5" x14ac:dyDescent="0.3">
      <c r="A1612" s="188"/>
      <c r="B1612" s="174" t="s">
        <v>490</v>
      </c>
      <c r="C1612" s="190"/>
      <c r="E1612" s="133"/>
    </row>
    <row r="1613" spans="1:5" ht="25" x14ac:dyDescent="0.3">
      <c r="A1613" s="188"/>
      <c r="B1613" s="174" t="s">
        <v>491</v>
      </c>
      <c r="C1613" s="190">
        <v>0</v>
      </c>
    </row>
    <row r="1614" spans="1:5" ht="25" x14ac:dyDescent="0.3">
      <c r="A1614" s="188"/>
      <c r="B1614" s="174" t="s">
        <v>492</v>
      </c>
      <c r="C1614" s="190">
        <v>0</v>
      </c>
    </row>
    <row r="1615" spans="1:5" ht="25" x14ac:dyDescent="0.3">
      <c r="A1615" s="188"/>
      <c r="B1615" s="174" t="s">
        <v>493</v>
      </c>
      <c r="C1615" s="190">
        <v>0</v>
      </c>
    </row>
    <row r="1616" spans="1:5" ht="10" customHeight="1" x14ac:dyDescent="0.3">
      <c r="A1616" s="188"/>
      <c r="B1616" s="172"/>
      <c r="C1616" s="190"/>
    </row>
    <row r="1617" spans="1:3" ht="14.15" customHeight="1" x14ac:dyDescent="0.3">
      <c r="A1617" s="181">
        <v>6.04</v>
      </c>
      <c r="B1617" s="91" t="s">
        <v>494</v>
      </c>
      <c r="C1617" s="190"/>
    </row>
    <row r="1618" spans="1:3" ht="10" customHeight="1" x14ac:dyDescent="0.3">
      <c r="A1618" s="181"/>
      <c r="B1618" s="91"/>
      <c r="C1618" s="190"/>
    </row>
    <row r="1619" spans="1:3" ht="25.5" x14ac:dyDescent="0.3">
      <c r="A1619" s="188"/>
      <c r="B1619" s="141" t="s">
        <v>495</v>
      </c>
      <c r="C1619" s="190">
        <v>0</v>
      </c>
    </row>
    <row r="1620" spans="1:3" ht="10" customHeight="1" x14ac:dyDescent="0.3">
      <c r="A1620" s="188"/>
      <c r="B1620" s="56"/>
      <c r="C1620" s="190"/>
    </row>
    <row r="1621" spans="1:3" ht="14.15" customHeight="1" x14ac:dyDescent="0.3">
      <c r="A1621" s="38">
        <v>6.05</v>
      </c>
      <c r="B1621" s="138" t="s">
        <v>496</v>
      </c>
      <c r="C1621" s="190"/>
    </row>
    <row r="1622" spans="1:3" ht="10" customHeight="1" x14ac:dyDescent="0.3">
      <c r="A1622" s="216"/>
      <c r="B1622" s="191"/>
      <c r="C1622" s="190"/>
    </row>
    <row r="1623" spans="1:3" ht="96.75" customHeight="1" x14ac:dyDescent="0.3">
      <c r="A1623" s="216"/>
      <c r="B1623" s="196" t="s">
        <v>497</v>
      </c>
      <c r="C1623" s="190">
        <v>0</v>
      </c>
    </row>
    <row r="1624" spans="1:3" ht="14.15" customHeight="1" x14ac:dyDescent="0.3">
      <c r="A1624" s="216"/>
      <c r="B1624" s="182" t="s">
        <v>498</v>
      </c>
      <c r="C1624" s="137" t="s">
        <v>23</v>
      </c>
    </row>
    <row r="1625" spans="1:3" ht="8.15" customHeight="1" thickBot="1" x14ac:dyDescent="0.35">
      <c r="A1625" s="214"/>
      <c r="B1625" s="217"/>
      <c r="C1625" s="190"/>
    </row>
    <row r="1626" spans="1:3" ht="14.15" customHeight="1" x14ac:dyDescent="0.3">
      <c r="A1626" s="34"/>
      <c r="B1626" s="79" t="s">
        <v>34</v>
      </c>
      <c r="C1626" s="9"/>
    </row>
    <row r="1627" spans="1:3" ht="14.15" customHeight="1" thickBot="1" x14ac:dyDescent="0.35">
      <c r="A1627" s="69"/>
      <c r="B1627" s="167" t="s">
        <v>376</v>
      </c>
      <c r="C1627" s="71">
        <f>SUM(C1597:C1623)</f>
        <v>0</v>
      </c>
    </row>
    <row r="1628" spans="1:3" ht="5.15" customHeight="1" x14ac:dyDescent="0.3">
      <c r="A1628" s="45"/>
      <c r="B1628" s="66"/>
      <c r="C1628" s="29"/>
    </row>
    <row r="1629" spans="1:3" ht="5.15" customHeight="1" thickBot="1" x14ac:dyDescent="0.35">
      <c r="A1629" s="45"/>
      <c r="B1629" s="66"/>
      <c r="C1629" s="29"/>
    </row>
    <row r="1630" spans="1:3" ht="14.5" thickBot="1" x14ac:dyDescent="0.35">
      <c r="A1630" s="30" t="s">
        <v>18</v>
      </c>
      <c r="B1630" s="5" t="s">
        <v>19</v>
      </c>
      <c r="C1630" s="11" t="s">
        <v>20</v>
      </c>
    </row>
    <row r="1631" spans="1:3" ht="8.15" customHeight="1" x14ac:dyDescent="0.3">
      <c r="A1631" s="192"/>
      <c r="B1631" s="207"/>
      <c r="C1631" s="190"/>
    </row>
    <row r="1632" spans="1:3" ht="14.15" customHeight="1" x14ac:dyDescent="0.3">
      <c r="A1632" s="51">
        <v>6.06</v>
      </c>
      <c r="B1632" s="91" t="s">
        <v>499</v>
      </c>
      <c r="C1632" s="190"/>
    </row>
    <row r="1633" spans="1:5" ht="10" customHeight="1" x14ac:dyDescent="0.3">
      <c r="A1633" s="51"/>
      <c r="B1633" s="57"/>
      <c r="C1633" s="190"/>
    </row>
    <row r="1634" spans="1:5" ht="25.5" x14ac:dyDescent="0.3">
      <c r="A1634" s="51"/>
      <c r="B1634" s="141" t="s">
        <v>500</v>
      </c>
      <c r="C1634" s="190">
        <v>0</v>
      </c>
    </row>
    <row r="1635" spans="1:5" ht="10" customHeight="1" x14ac:dyDescent="0.3">
      <c r="A1635" s="51"/>
      <c r="B1635" s="141"/>
      <c r="C1635" s="190"/>
    </row>
    <row r="1636" spans="1:5" ht="14.15" customHeight="1" x14ac:dyDescent="0.3">
      <c r="A1636" s="92">
        <v>6.07</v>
      </c>
      <c r="B1636" s="91" t="s">
        <v>501</v>
      </c>
      <c r="C1636" s="190"/>
    </row>
    <row r="1637" spans="1:5" ht="10" customHeight="1" x14ac:dyDescent="0.3">
      <c r="A1637" s="51"/>
      <c r="B1637" s="57"/>
      <c r="C1637" s="190"/>
    </row>
    <row r="1638" spans="1:5" ht="14.15" customHeight="1" x14ac:dyDescent="0.3">
      <c r="A1638" s="51" t="s">
        <v>502</v>
      </c>
      <c r="B1638" s="149" t="s">
        <v>503</v>
      </c>
      <c r="C1638" s="190"/>
      <c r="E1638" s="133"/>
    </row>
    <row r="1639" spans="1:5" ht="10" customHeight="1" x14ac:dyDescent="0.3">
      <c r="A1639" s="51"/>
      <c r="B1639" s="57"/>
      <c r="C1639" s="190"/>
      <c r="E1639" s="133"/>
    </row>
    <row r="1640" spans="1:5" ht="62.5" x14ac:dyDescent="0.3">
      <c r="A1640" s="51"/>
      <c r="B1640" s="194" t="s">
        <v>504</v>
      </c>
      <c r="C1640" s="137" t="s">
        <v>23</v>
      </c>
    </row>
    <row r="1641" spans="1:5" ht="6" customHeight="1" x14ac:dyDescent="0.3">
      <c r="A1641" s="51"/>
      <c r="B1641" s="57"/>
      <c r="C1641" s="190"/>
    </row>
    <row r="1642" spans="1:5" ht="30" customHeight="1" x14ac:dyDescent="0.3">
      <c r="A1642" s="51"/>
      <c r="B1642" s="141" t="s">
        <v>505</v>
      </c>
      <c r="C1642" s="137" t="s">
        <v>23</v>
      </c>
    </row>
    <row r="1643" spans="1:5" ht="10" customHeight="1" x14ac:dyDescent="0.3">
      <c r="A1643" s="51"/>
      <c r="B1643" s="57"/>
      <c r="C1643" s="190"/>
    </row>
    <row r="1644" spans="1:5" ht="87.5" x14ac:dyDescent="0.3">
      <c r="A1644" s="51"/>
      <c r="B1644" s="194" t="s">
        <v>506</v>
      </c>
      <c r="C1644" s="190">
        <v>0</v>
      </c>
    </row>
    <row r="1645" spans="1:5" ht="10" customHeight="1" x14ac:dyDescent="0.3">
      <c r="A1645" s="51"/>
      <c r="B1645" s="57"/>
      <c r="C1645" s="190"/>
    </row>
    <row r="1646" spans="1:5" ht="100" x14ac:dyDescent="0.3">
      <c r="A1646" s="51"/>
      <c r="B1646" s="120" t="s">
        <v>507</v>
      </c>
      <c r="C1646" s="190">
        <v>0</v>
      </c>
    </row>
    <row r="1647" spans="1:5" ht="10" customHeight="1" x14ac:dyDescent="0.3">
      <c r="A1647" s="51"/>
      <c r="B1647" s="57"/>
      <c r="C1647" s="190"/>
    </row>
    <row r="1648" spans="1:5" ht="14.15" customHeight="1" x14ac:dyDescent="0.3">
      <c r="A1648" s="51" t="s">
        <v>508</v>
      </c>
      <c r="B1648" s="149" t="s">
        <v>509</v>
      </c>
      <c r="C1648" s="21"/>
    </row>
    <row r="1649" spans="1:5" ht="10" customHeight="1" x14ac:dyDescent="0.3">
      <c r="A1649" s="51"/>
      <c r="B1649" s="58"/>
      <c r="C1649" s="21"/>
    </row>
    <row r="1650" spans="1:5" ht="62.5" x14ac:dyDescent="0.3">
      <c r="A1650" s="175"/>
      <c r="B1650" s="194" t="s">
        <v>510</v>
      </c>
      <c r="C1650" s="137" t="s">
        <v>23</v>
      </c>
    </row>
    <row r="1651" spans="1:5" ht="6" customHeight="1" x14ac:dyDescent="0.3">
      <c r="A1651" s="175"/>
      <c r="B1651" s="120"/>
      <c r="C1651" s="190"/>
    </row>
    <row r="1652" spans="1:5" ht="30" customHeight="1" x14ac:dyDescent="0.3">
      <c r="A1652" s="175"/>
      <c r="B1652" s="120" t="s">
        <v>511</v>
      </c>
      <c r="C1652" s="137" t="s">
        <v>23</v>
      </c>
    </row>
    <row r="1653" spans="1:5" ht="6" customHeight="1" x14ac:dyDescent="0.3">
      <c r="A1653" s="175"/>
      <c r="B1653" s="120"/>
      <c r="C1653" s="190"/>
    </row>
    <row r="1654" spans="1:5" ht="87.5" x14ac:dyDescent="0.3">
      <c r="A1654" s="175"/>
      <c r="B1654" s="120" t="s">
        <v>512</v>
      </c>
      <c r="C1654" s="137" t="s">
        <v>23</v>
      </c>
    </row>
    <row r="1655" spans="1:5" ht="14.15" customHeight="1" thickBot="1" x14ac:dyDescent="0.35">
      <c r="A1655" s="192"/>
      <c r="B1655" s="217"/>
      <c r="C1655" s="190"/>
    </row>
    <row r="1656" spans="1:5" ht="14.15" customHeight="1" x14ac:dyDescent="0.3">
      <c r="A1656" s="34"/>
      <c r="B1656" s="79" t="s">
        <v>34</v>
      </c>
      <c r="C1656" s="9"/>
    </row>
    <row r="1657" spans="1:5" ht="14.15" customHeight="1" thickBot="1" x14ac:dyDescent="0.35">
      <c r="A1657" s="69"/>
      <c r="B1657" s="167" t="s">
        <v>376</v>
      </c>
      <c r="C1657" s="71">
        <f>SUM(C1632:C1655)</f>
        <v>0</v>
      </c>
    </row>
    <row r="1658" spans="1:5" ht="5.15" customHeight="1" x14ac:dyDescent="0.3">
      <c r="A1658" s="45"/>
      <c r="B1658" s="66"/>
      <c r="C1658" s="29"/>
    </row>
    <row r="1659" spans="1:5" ht="5.15" customHeight="1" thickBot="1" x14ac:dyDescent="0.35">
      <c r="A1659" s="45"/>
      <c r="B1659" s="66"/>
      <c r="C1659" s="29"/>
    </row>
    <row r="1660" spans="1:5" ht="14.5" thickBot="1" x14ac:dyDescent="0.35">
      <c r="A1660" s="30" t="s">
        <v>18</v>
      </c>
      <c r="B1660" s="5" t="s">
        <v>19</v>
      </c>
      <c r="C1660" s="11" t="s">
        <v>20</v>
      </c>
    </row>
    <row r="1661" spans="1:5" ht="8.15" customHeight="1" x14ac:dyDescent="0.3">
      <c r="A1661" s="184"/>
      <c r="B1661" s="185"/>
      <c r="C1661" s="189"/>
    </row>
    <row r="1662" spans="1:5" ht="25" x14ac:dyDescent="0.3">
      <c r="A1662" s="48" t="s">
        <v>508</v>
      </c>
      <c r="B1662" s="98" t="s">
        <v>513</v>
      </c>
      <c r="C1662" s="190"/>
      <c r="E1662" s="133"/>
    </row>
    <row r="1663" spans="1:5" ht="10" customHeight="1" x14ac:dyDescent="0.3">
      <c r="A1663" s="40"/>
      <c r="B1663" s="194"/>
      <c r="C1663" s="190"/>
    </row>
    <row r="1664" spans="1:5" ht="37.5" x14ac:dyDescent="0.3">
      <c r="A1664" s="40"/>
      <c r="B1664" s="194" t="s">
        <v>514</v>
      </c>
      <c r="C1664" s="190">
        <v>0</v>
      </c>
    </row>
    <row r="1665" spans="1:5" ht="10" customHeight="1" x14ac:dyDescent="0.3">
      <c r="A1665" s="40"/>
      <c r="B1665" s="194"/>
      <c r="C1665" s="190"/>
    </row>
    <row r="1666" spans="1:5" ht="100" x14ac:dyDescent="0.3">
      <c r="A1666" s="40"/>
      <c r="B1666" s="120" t="s">
        <v>515</v>
      </c>
      <c r="C1666" s="190">
        <v>0</v>
      </c>
    </row>
    <row r="1667" spans="1:5" ht="10" customHeight="1" x14ac:dyDescent="0.3">
      <c r="A1667" s="40"/>
      <c r="B1667" s="120"/>
      <c r="C1667" s="190"/>
    </row>
    <row r="1668" spans="1:5" ht="100" x14ac:dyDescent="0.3">
      <c r="A1668" s="40"/>
      <c r="B1668" s="120" t="s">
        <v>516</v>
      </c>
      <c r="C1668" s="190">
        <v>0</v>
      </c>
    </row>
    <row r="1669" spans="1:5" ht="10" customHeight="1" x14ac:dyDescent="0.3">
      <c r="A1669" s="40"/>
      <c r="B1669" s="196"/>
      <c r="C1669" s="190"/>
    </row>
    <row r="1670" spans="1:5" ht="100" x14ac:dyDescent="0.3">
      <c r="A1670" s="40"/>
      <c r="B1670" s="194" t="s">
        <v>517</v>
      </c>
      <c r="C1670" s="190">
        <v>0</v>
      </c>
    </row>
    <row r="1671" spans="1:5" ht="10" customHeight="1" x14ac:dyDescent="0.3">
      <c r="A1671" s="40"/>
      <c r="B1671" s="194"/>
      <c r="C1671" s="190"/>
    </row>
    <row r="1672" spans="1:5" ht="62.5" x14ac:dyDescent="0.3">
      <c r="A1672" s="38"/>
      <c r="B1672" s="194" t="s">
        <v>518</v>
      </c>
      <c r="C1672" s="190">
        <v>0</v>
      </c>
    </row>
    <row r="1673" spans="1:5" ht="10" customHeight="1" x14ac:dyDescent="0.3">
      <c r="A1673" s="38"/>
      <c r="B1673" s="194"/>
      <c r="C1673" s="190"/>
    </row>
    <row r="1674" spans="1:5" ht="37.5" x14ac:dyDescent="0.3">
      <c r="A1674" s="38"/>
      <c r="B1674" s="120" t="s">
        <v>519</v>
      </c>
      <c r="C1674" s="190">
        <v>0</v>
      </c>
    </row>
    <row r="1675" spans="1:5" ht="10" customHeight="1" x14ac:dyDescent="0.3">
      <c r="A1675" s="40"/>
      <c r="B1675" s="194"/>
      <c r="C1675" s="190"/>
    </row>
    <row r="1676" spans="1:5" ht="25" x14ac:dyDescent="0.3">
      <c r="A1676" s="38" t="s">
        <v>520</v>
      </c>
      <c r="B1676" s="98" t="s">
        <v>521</v>
      </c>
      <c r="C1676" s="190"/>
      <c r="E1676" s="133"/>
    </row>
    <row r="1677" spans="1:5" ht="10" customHeight="1" x14ac:dyDescent="0.3">
      <c r="A1677" s="41"/>
      <c r="B1677" s="176"/>
      <c r="C1677" s="190"/>
    </row>
    <row r="1678" spans="1:5" ht="50" x14ac:dyDescent="0.3">
      <c r="A1678" s="41"/>
      <c r="B1678" s="194" t="s">
        <v>522</v>
      </c>
      <c r="C1678" s="190">
        <v>0</v>
      </c>
    </row>
    <row r="1679" spans="1:5" ht="10" customHeight="1" x14ac:dyDescent="0.3">
      <c r="A1679" s="41"/>
      <c r="B1679" s="194"/>
      <c r="C1679" s="190"/>
    </row>
    <row r="1680" spans="1:5" ht="4" customHeight="1" thickBot="1" x14ac:dyDescent="0.35">
      <c r="A1680" s="192"/>
      <c r="B1680" s="217"/>
      <c r="C1680" s="190"/>
    </row>
    <row r="1681" spans="1:5" ht="14.15" customHeight="1" x14ac:dyDescent="0.3">
      <c r="A1681" s="34"/>
      <c r="B1681" s="79" t="s">
        <v>34</v>
      </c>
      <c r="C1681" s="9"/>
    </row>
    <row r="1682" spans="1:5" ht="14.15" customHeight="1" thickBot="1" x14ac:dyDescent="0.35">
      <c r="A1682" s="69"/>
      <c r="B1682" s="167" t="s">
        <v>376</v>
      </c>
      <c r="C1682" s="71">
        <f>SUM(C1662:C1679)</f>
        <v>0</v>
      </c>
    </row>
    <row r="1683" spans="1:5" ht="5.15" customHeight="1" x14ac:dyDescent="0.3">
      <c r="A1683" s="45"/>
      <c r="B1683" s="66"/>
      <c r="C1683" s="29"/>
    </row>
    <row r="1684" spans="1:5" ht="5.15" customHeight="1" thickBot="1" x14ac:dyDescent="0.35">
      <c r="A1684" s="45"/>
      <c r="B1684" s="66"/>
      <c r="C1684" s="29"/>
    </row>
    <row r="1685" spans="1:5" ht="14.5" thickBot="1" x14ac:dyDescent="0.35">
      <c r="A1685" s="30" t="s">
        <v>18</v>
      </c>
      <c r="B1685" s="5" t="s">
        <v>19</v>
      </c>
      <c r="C1685" s="11" t="s">
        <v>20</v>
      </c>
    </row>
    <row r="1686" spans="1:5" ht="8.15" customHeight="1" x14ac:dyDescent="0.3">
      <c r="A1686" s="184"/>
      <c r="B1686" s="185"/>
      <c r="C1686" s="189"/>
    </row>
    <row r="1687" spans="1:5" ht="25" x14ac:dyDescent="0.3">
      <c r="A1687" s="38" t="s">
        <v>520</v>
      </c>
      <c r="B1687" s="98" t="s">
        <v>523</v>
      </c>
      <c r="C1687" s="190"/>
      <c r="E1687" s="133"/>
    </row>
    <row r="1688" spans="1:5" ht="10" customHeight="1" x14ac:dyDescent="0.3">
      <c r="A1688" s="38"/>
      <c r="B1688" s="98"/>
      <c r="C1688" s="190"/>
    </row>
    <row r="1689" spans="1:5" ht="50" x14ac:dyDescent="0.3">
      <c r="A1689" s="41"/>
      <c r="B1689" s="194" t="s">
        <v>524</v>
      </c>
      <c r="C1689" s="137" t="s">
        <v>23</v>
      </c>
    </row>
    <row r="1690" spans="1:5" ht="10" customHeight="1" x14ac:dyDescent="0.3">
      <c r="A1690" s="188"/>
      <c r="B1690" s="218"/>
      <c r="C1690" s="190"/>
    </row>
    <row r="1691" spans="1:5" ht="42" customHeight="1" x14ac:dyDescent="0.3">
      <c r="A1691" s="188"/>
      <c r="B1691" s="196" t="s">
        <v>525</v>
      </c>
      <c r="C1691" s="137" t="s">
        <v>23</v>
      </c>
    </row>
    <row r="1692" spans="1:5" ht="10" customHeight="1" x14ac:dyDescent="0.3">
      <c r="A1692" s="41"/>
      <c r="B1692" s="213"/>
      <c r="C1692" s="190"/>
    </row>
    <row r="1693" spans="1:5" ht="14.15" customHeight="1" x14ac:dyDescent="0.3">
      <c r="A1693" s="41"/>
      <c r="B1693" s="196" t="s">
        <v>526</v>
      </c>
      <c r="C1693" s="137" t="s">
        <v>23</v>
      </c>
    </row>
    <row r="1694" spans="1:5" ht="2.15" customHeight="1" x14ac:dyDescent="0.3">
      <c r="A1694" s="41"/>
      <c r="B1694" s="196"/>
      <c r="C1694" s="190"/>
    </row>
    <row r="1695" spans="1:5" ht="50.5" x14ac:dyDescent="0.3">
      <c r="A1695" s="41"/>
      <c r="B1695" s="196" t="s">
        <v>527</v>
      </c>
      <c r="C1695" s="137" t="s">
        <v>23</v>
      </c>
    </row>
    <row r="1696" spans="1:5" ht="2.15" customHeight="1" x14ac:dyDescent="0.3">
      <c r="A1696" s="41"/>
      <c r="B1696" s="196"/>
      <c r="C1696" s="190"/>
    </row>
    <row r="1697" spans="1:3" s="2" customFormat="1" ht="30" customHeight="1" x14ac:dyDescent="0.3">
      <c r="A1697" s="178"/>
      <c r="B1697" s="196" t="s">
        <v>528</v>
      </c>
      <c r="C1697" s="137" t="s">
        <v>23</v>
      </c>
    </row>
    <row r="1698" spans="1:3" s="2" customFormat="1" ht="2.15" customHeight="1" x14ac:dyDescent="0.3">
      <c r="A1698" s="178"/>
      <c r="B1698" s="196"/>
      <c r="C1698" s="219"/>
    </row>
    <row r="1699" spans="1:3" s="2" customFormat="1" ht="14.15" customHeight="1" x14ac:dyDescent="0.3">
      <c r="A1699" s="178"/>
      <c r="B1699" s="196" t="s">
        <v>529</v>
      </c>
      <c r="C1699" s="137" t="s">
        <v>23</v>
      </c>
    </row>
    <row r="1700" spans="1:3" s="2" customFormat="1" ht="2.15" customHeight="1" x14ac:dyDescent="0.3">
      <c r="A1700" s="178"/>
      <c r="B1700" s="196"/>
      <c r="C1700" s="219"/>
    </row>
    <row r="1701" spans="1:3" s="2" customFormat="1" ht="30" customHeight="1" x14ac:dyDescent="0.3">
      <c r="A1701" s="178"/>
      <c r="B1701" s="196" t="s">
        <v>530</v>
      </c>
      <c r="C1701" s="137" t="s">
        <v>23</v>
      </c>
    </row>
    <row r="1702" spans="1:3" s="2" customFormat="1" ht="2.15" customHeight="1" x14ac:dyDescent="0.3">
      <c r="A1702" s="178"/>
      <c r="B1702" s="196"/>
      <c r="C1702" s="219"/>
    </row>
    <row r="1703" spans="1:3" s="2" customFormat="1" ht="30" customHeight="1" x14ac:dyDescent="0.3">
      <c r="A1703" s="178"/>
      <c r="B1703" s="196" t="s">
        <v>531</v>
      </c>
      <c r="C1703" s="137" t="s">
        <v>23</v>
      </c>
    </row>
    <row r="1704" spans="1:3" s="2" customFormat="1" ht="2.15" customHeight="1" x14ac:dyDescent="0.3">
      <c r="A1704" s="178"/>
      <c r="B1704" s="196"/>
      <c r="C1704" s="219"/>
    </row>
    <row r="1705" spans="1:3" s="2" customFormat="1" ht="30" customHeight="1" x14ac:dyDescent="0.3">
      <c r="A1705" s="178"/>
      <c r="B1705" s="196" t="s">
        <v>532</v>
      </c>
      <c r="C1705" s="137" t="s">
        <v>23</v>
      </c>
    </row>
    <row r="1706" spans="1:3" s="2" customFormat="1" ht="2.15" customHeight="1" x14ac:dyDescent="0.3">
      <c r="A1706" s="178"/>
      <c r="B1706" s="196"/>
      <c r="C1706" s="219"/>
    </row>
    <row r="1707" spans="1:3" s="2" customFormat="1" ht="14.15" customHeight="1" x14ac:dyDescent="0.3">
      <c r="A1707" s="178"/>
      <c r="B1707" s="196" t="s">
        <v>533</v>
      </c>
      <c r="C1707" s="137" t="s">
        <v>23</v>
      </c>
    </row>
    <row r="1708" spans="1:3" s="2" customFormat="1" ht="2.15" customHeight="1" x14ac:dyDescent="0.3">
      <c r="A1708" s="178"/>
      <c r="B1708" s="196"/>
      <c r="C1708" s="219"/>
    </row>
    <row r="1709" spans="1:3" s="2" customFormat="1" ht="50.5" x14ac:dyDescent="0.3">
      <c r="A1709" s="178"/>
      <c r="B1709" s="196" t="s">
        <v>534</v>
      </c>
      <c r="C1709" s="137" t="s">
        <v>23</v>
      </c>
    </row>
    <row r="1710" spans="1:3" s="2" customFormat="1" ht="2.15" customHeight="1" x14ac:dyDescent="0.3">
      <c r="A1710" s="178"/>
      <c r="B1710" s="196"/>
      <c r="C1710" s="219"/>
    </row>
    <row r="1711" spans="1:3" s="2" customFormat="1" ht="14.15" customHeight="1" x14ac:dyDescent="0.3">
      <c r="A1711" s="178"/>
      <c r="B1711" s="196" t="s">
        <v>535</v>
      </c>
      <c r="C1711" s="137" t="s">
        <v>23</v>
      </c>
    </row>
    <row r="1712" spans="1:3" s="2" customFormat="1" ht="2.15" customHeight="1" x14ac:dyDescent="0.3">
      <c r="A1712" s="178"/>
      <c r="B1712" s="196"/>
      <c r="C1712" s="219"/>
    </row>
    <row r="1713" spans="1:3" s="2" customFormat="1" ht="14.15" customHeight="1" x14ac:dyDescent="0.3">
      <c r="A1713" s="178"/>
      <c r="B1713" s="196" t="s">
        <v>536</v>
      </c>
      <c r="C1713" s="137" t="s">
        <v>23</v>
      </c>
    </row>
    <row r="1714" spans="1:3" s="2" customFormat="1" ht="2.15" customHeight="1" x14ac:dyDescent="0.3">
      <c r="A1714" s="178"/>
      <c r="B1714" s="196"/>
      <c r="C1714" s="219"/>
    </row>
    <row r="1715" spans="1:3" s="2" customFormat="1" ht="30" customHeight="1" x14ac:dyDescent="0.3">
      <c r="A1715" s="178"/>
      <c r="B1715" s="196" t="s">
        <v>537</v>
      </c>
      <c r="C1715" s="137" t="s">
        <v>23</v>
      </c>
    </row>
    <row r="1716" spans="1:3" s="2" customFormat="1" ht="2.15" customHeight="1" x14ac:dyDescent="0.3">
      <c r="A1716" s="178"/>
      <c r="B1716" s="196"/>
      <c r="C1716" s="219"/>
    </row>
    <row r="1717" spans="1:3" s="2" customFormat="1" ht="50.5" x14ac:dyDescent="0.3">
      <c r="A1717" s="178"/>
      <c r="B1717" s="196" t="s">
        <v>538</v>
      </c>
      <c r="C1717" s="137" t="s">
        <v>23</v>
      </c>
    </row>
    <row r="1718" spans="1:3" s="2" customFormat="1" ht="2.15" customHeight="1" x14ac:dyDescent="0.3">
      <c r="A1718" s="178"/>
      <c r="B1718" s="196"/>
      <c r="C1718" s="219"/>
    </row>
    <row r="1719" spans="1:3" s="2" customFormat="1" ht="44" x14ac:dyDescent="0.3">
      <c r="A1719" s="178"/>
      <c r="B1719" s="196" t="s">
        <v>539</v>
      </c>
      <c r="C1719" s="137" t="s">
        <v>23</v>
      </c>
    </row>
    <row r="1720" spans="1:3" s="2" customFormat="1" ht="2.15" customHeight="1" x14ac:dyDescent="0.3">
      <c r="A1720" s="178"/>
      <c r="B1720" s="196"/>
      <c r="C1720" s="219"/>
    </row>
    <row r="1721" spans="1:3" s="2" customFormat="1" ht="14.15" customHeight="1" x14ac:dyDescent="0.3">
      <c r="A1721" s="178"/>
      <c r="B1721" s="196" t="s">
        <v>540</v>
      </c>
      <c r="C1721" s="137" t="s">
        <v>23</v>
      </c>
    </row>
    <row r="1722" spans="1:3" ht="14.15" customHeight="1" thickBot="1" x14ac:dyDescent="0.35">
      <c r="A1722" s="192"/>
      <c r="B1722" s="212"/>
      <c r="C1722" s="190"/>
    </row>
    <row r="1723" spans="1:3" ht="14.15" customHeight="1" x14ac:dyDescent="0.3">
      <c r="A1723" s="34"/>
      <c r="B1723" s="79" t="s">
        <v>34</v>
      </c>
      <c r="C1723" s="9"/>
    </row>
    <row r="1724" spans="1:3" ht="14.15" customHeight="1" thickBot="1" x14ac:dyDescent="0.35">
      <c r="A1724" s="69"/>
      <c r="B1724" s="167" t="s">
        <v>376</v>
      </c>
      <c r="C1724" s="71">
        <f>SUM(C1687:C1721)</f>
        <v>0</v>
      </c>
    </row>
    <row r="1725" spans="1:3" ht="5.15" customHeight="1" x14ac:dyDescent="0.3">
      <c r="A1725" s="45"/>
      <c r="B1725" s="66"/>
      <c r="C1725" s="29"/>
    </row>
    <row r="1726" spans="1:3" ht="5.15" customHeight="1" thickBot="1" x14ac:dyDescent="0.35">
      <c r="A1726" s="45"/>
      <c r="B1726" s="66"/>
      <c r="C1726" s="29"/>
    </row>
    <row r="1727" spans="1:3" ht="14.5" thickBot="1" x14ac:dyDescent="0.35">
      <c r="A1727" s="30" t="s">
        <v>18</v>
      </c>
      <c r="B1727" s="5" t="s">
        <v>19</v>
      </c>
      <c r="C1727" s="11" t="s">
        <v>20</v>
      </c>
    </row>
    <row r="1728" spans="1:3" ht="6" customHeight="1" x14ac:dyDescent="0.3">
      <c r="A1728" s="184"/>
      <c r="B1728" s="207"/>
      <c r="C1728" s="190"/>
    </row>
    <row r="1729" spans="1:5" ht="25" x14ac:dyDescent="0.3">
      <c r="A1729" s="38" t="s">
        <v>520</v>
      </c>
      <c r="B1729" s="98" t="s">
        <v>523</v>
      </c>
      <c r="C1729" s="190"/>
      <c r="E1729" s="133"/>
    </row>
    <row r="1730" spans="1:5" ht="6" customHeight="1" x14ac:dyDescent="0.3">
      <c r="A1730" s="41"/>
      <c r="B1730" s="213"/>
      <c r="C1730" s="190"/>
    </row>
    <row r="1731" spans="1:5" s="2" customFormat="1" ht="108" customHeight="1" x14ac:dyDescent="0.3">
      <c r="A1731" s="178"/>
      <c r="B1731" s="196" t="s">
        <v>541</v>
      </c>
      <c r="C1731" s="137" t="s">
        <v>23</v>
      </c>
    </row>
    <row r="1732" spans="1:5" s="2" customFormat="1" ht="2.15" customHeight="1" x14ac:dyDescent="0.3">
      <c r="A1732" s="178"/>
      <c r="B1732" s="196"/>
      <c r="C1732" s="219"/>
    </row>
    <row r="1733" spans="1:5" s="2" customFormat="1" ht="14.15" customHeight="1" x14ac:dyDescent="0.3">
      <c r="A1733" s="178"/>
      <c r="B1733" s="196" t="s">
        <v>542</v>
      </c>
      <c r="C1733" s="137" t="s">
        <v>23</v>
      </c>
    </row>
    <row r="1734" spans="1:5" s="2" customFormat="1" ht="2.15" customHeight="1" x14ac:dyDescent="0.3">
      <c r="A1734" s="178"/>
      <c r="B1734" s="196"/>
      <c r="C1734" s="219"/>
    </row>
    <row r="1735" spans="1:5" s="2" customFormat="1" ht="30" customHeight="1" x14ac:dyDescent="0.3">
      <c r="A1735" s="178"/>
      <c r="B1735" s="196" t="s">
        <v>543</v>
      </c>
      <c r="C1735" s="137" t="s">
        <v>23</v>
      </c>
    </row>
    <row r="1736" spans="1:5" s="2" customFormat="1" ht="2.15" customHeight="1" x14ac:dyDescent="0.3">
      <c r="A1736" s="178"/>
      <c r="B1736" s="196"/>
      <c r="C1736" s="219"/>
    </row>
    <row r="1737" spans="1:5" s="2" customFormat="1" ht="108" customHeight="1" x14ac:dyDescent="0.3">
      <c r="A1737" s="178"/>
      <c r="B1737" s="196" t="s">
        <v>544</v>
      </c>
      <c r="C1737" s="137" t="s">
        <v>23</v>
      </c>
    </row>
    <row r="1738" spans="1:5" s="2" customFormat="1" ht="2.15" customHeight="1" x14ac:dyDescent="0.3">
      <c r="A1738" s="178"/>
      <c r="B1738" s="196"/>
      <c r="C1738" s="219"/>
    </row>
    <row r="1739" spans="1:5" ht="136" customHeight="1" x14ac:dyDescent="0.3">
      <c r="A1739" s="41"/>
      <c r="B1739" s="196" t="s">
        <v>545</v>
      </c>
      <c r="C1739" s="137" t="s">
        <v>23</v>
      </c>
    </row>
    <row r="1740" spans="1:5" ht="2.15" customHeight="1" x14ac:dyDescent="0.3">
      <c r="A1740" s="41"/>
      <c r="B1740" s="196"/>
      <c r="C1740" s="190"/>
    </row>
    <row r="1741" spans="1:5" ht="14.15" customHeight="1" x14ac:dyDescent="0.3">
      <c r="A1741" s="41"/>
      <c r="B1741" s="220" t="s">
        <v>546</v>
      </c>
      <c r="C1741" s="137" t="s">
        <v>23</v>
      </c>
    </row>
    <row r="1742" spans="1:5" ht="2.15" customHeight="1" x14ac:dyDescent="0.3">
      <c r="A1742" s="41"/>
      <c r="B1742" s="220"/>
      <c r="C1742" s="190"/>
    </row>
    <row r="1743" spans="1:5" ht="14.15" customHeight="1" x14ac:dyDescent="0.3">
      <c r="A1743" s="41"/>
      <c r="B1743" s="220" t="s">
        <v>547</v>
      </c>
      <c r="C1743" s="137" t="s">
        <v>23</v>
      </c>
    </row>
    <row r="1744" spans="1:5" ht="2.15" customHeight="1" x14ac:dyDescent="0.3">
      <c r="A1744" s="41"/>
      <c r="B1744" s="220"/>
      <c r="C1744" s="190"/>
    </row>
    <row r="1745" spans="1:3" ht="14.15" customHeight="1" x14ac:dyDescent="0.3">
      <c r="A1745" s="41"/>
      <c r="B1745" s="196" t="s">
        <v>548</v>
      </c>
      <c r="C1745" s="137" t="s">
        <v>23</v>
      </c>
    </row>
    <row r="1746" spans="1:3" ht="2.15" customHeight="1" x14ac:dyDescent="0.3">
      <c r="A1746" s="41"/>
      <c r="B1746" s="196"/>
      <c r="C1746" s="190"/>
    </row>
    <row r="1747" spans="1:3" ht="14.15" customHeight="1" x14ac:dyDescent="0.3">
      <c r="A1747" s="41"/>
      <c r="B1747" s="196" t="s">
        <v>549</v>
      </c>
      <c r="C1747" s="137" t="s">
        <v>23</v>
      </c>
    </row>
    <row r="1748" spans="1:3" ht="2.15" customHeight="1" x14ac:dyDescent="0.3">
      <c r="A1748" s="41"/>
      <c r="B1748" s="196"/>
      <c r="C1748" s="190"/>
    </row>
    <row r="1749" spans="1:3" ht="14.15" customHeight="1" x14ac:dyDescent="0.3">
      <c r="A1749" s="41"/>
      <c r="B1749" s="196" t="s">
        <v>550</v>
      </c>
      <c r="C1749" s="137" t="s">
        <v>23</v>
      </c>
    </row>
    <row r="1750" spans="1:3" ht="2.15" customHeight="1" x14ac:dyDescent="0.3">
      <c r="A1750" s="41"/>
      <c r="B1750" s="196"/>
      <c r="C1750" s="190"/>
    </row>
    <row r="1751" spans="1:3" ht="14.15" customHeight="1" x14ac:dyDescent="0.3">
      <c r="A1751" s="41"/>
      <c r="B1751" s="196" t="s">
        <v>551</v>
      </c>
      <c r="C1751" s="137" t="s">
        <v>23</v>
      </c>
    </row>
    <row r="1752" spans="1:3" ht="2.15" customHeight="1" x14ac:dyDescent="0.3">
      <c r="A1752" s="41"/>
      <c r="B1752" s="196"/>
      <c r="C1752" s="190"/>
    </row>
    <row r="1753" spans="1:3" ht="14.15" customHeight="1" x14ac:dyDescent="0.3">
      <c r="A1753" s="41"/>
      <c r="B1753" s="196" t="s">
        <v>552</v>
      </c>
      <c r="C1753" s="137" t="s">
        <v>23</v>
      </c>
    </row>
    <row r="1754" spans="1:3" ht="2.15" customHeight="1" x14ac:dyDescent="0.3">
      <c r="A1754" s="41"/>
      <c r="B1754" s="196"/>
      <c r="C1754" s="190"/>
    </row>
    <row r="1755" spans="1:3" ht="14.15" customHeight="1" x14ac:dyDescent="0.3">
      <c r="A1755" s="41"/>
      <c r="B1755" s="196" t="s">
        <v>553</v>
      </c>
      <c r="C1755" s="137" t="s">
        <v>23</v>
      </c>
    </row>
    <row r="1756" spans="1:3" ht="2.15" customHeight="1" x14ac:dyDescent="0.3">
      <c r="A1756" s="41"/>
      <c r="B1756" s="196"/>
      <c r="C1756" s="190"/>
    </row>
    <row r="1757" spans="1:3" ht="14.15" customHeight="1" x14ac:dyDescent="0.3">
      <c r="A1757" s="41"/>
      <c r="B1757" s="196" t="s">
        <v>554</v>
      </c>
      <c r="C1757" s="137" t="s">
        <v>23</v>
      </c>
    </row>
    <row r="1758" spans="1:3" ht="2.15" customHeight="1" x14ac:dyDescent="0.3">
      <c r="A1758" s="41"/>
      <c r="B1758" s="196"/>
      <c r="C1758" s="190"/>
    </row>
    <row r="1759" spans="1:3" ht="14.15" customHeight="1" x14ac:dyDescent="0.3">
      <c r="A1759" s="41"/>
      <c r="B1759" s="196" t="s">
        <v>555</v>
      </c>
      <c r="C1759" s="137" t="s">
        <v>23</v>
      </c>
    </row>
    <row r="1760" spans="1:3" ht="2.15" customHeight="1" x14ac:dyDescent="0.3">
      <c r="A1760" s="41"/>
      <c r="B1760" s="196"/>
      <c r="C1760" s="190"/>
    </row>
    <row r="1761" spans="1:3" ht="14.15" customHeight="1" x14ac:dyDescent="0.3">
      <c r="A1761" s="41"/>
      <c r="B1761" s="196" t="s">
        <v>556</v>
      </c>
      <c r="C1761" s="137" t="s">
        <v>23</v>
      </c>
    </row>
    <row r="1762" spans="1:3" ht="2.15" customHeight="1" x14ac:dyDescent="0.3">
      <c r="A1762" s="41"/>
      <c r="B1762" s="196"/>
      <c r="C1762" s="190"/>
    </row>
    <row r="1763" spans="1:3" ht="14.15" customHeight="1" x14ac:dyDescent="0.3">
      <c r="A1763" s="41"/>
      <c r="B1763" s="196" t="s">
        <v>557</v>
      </c>
      <c r="C1763" s="137" t="s">
        <v>23</v>
      </c>
    </row>
    <row r="1764" spans="1:3" ht="2.15" customHeight="1" x14ac:dyDescent="0.3">
      <c r="A1764" s="41"/>
      <c r="B1764" s="196"/>
      <c r="C1764" s="190"/>
    </row>
    <row r="1765" spans="1:3" ht="14.15" customHeight="1" x14ac:dyDescent="0.3">
      <c r="A1765" s="41"/>
      <c r="B1765" s="196" t="s">
        <v>558</v>
      </c>
      <c r="C1765" s="137" t="s">
        <v>23</v>
      </c>
    </row>
    <row r="1766" spans="1:3" ht="2.15" customHeight="1" x14ac:dyDescent="0.3">
      <c r="A1766" s="41"/>
      <c r="B1766" s="196"/>
      <c r="C1766" s="190"/>
    </row>
    <row r="1767" spans="1:3" ht="14.15" customHeight="1" x14ac:dyDescent="0.3">
      <c r="A1767" s="41"/>
      <c r="B1767" s="196" t="s">
        <v>559</v>
      </c>
      <c r="C1767" s="137" t="s">
        <v>23</v>
      </c>
    </row>
    <row r="1768" spans="1:3" ht="7" customHeight="1" x14ac:dyDescent="0.3">
      <c r="A1768" s="41"/>
      <c r="B1768" s="196"/>
      <c r="C1768" s="190"/>
    </row>
    <row r="1769" spans="1:3" ht="4" customHeight="1" thickBot="1" x14ac:dyDescent="0.35">
      <c r="A1769" s="179"/>
      <c r="B1769" s="196"/>
      <c r="C1769" s="190"/>
    </row>
    <row r="1770" spans="1:3" ht="14.15" customHeight="1" x14ac:dyDescent="0.3">
      <c r="A1770" s="34"/>
      <c r="B1770" s="79" t="s">
        <v>34</v>
      </c>
      <c r="C1770" s="9"/>
    </row>
    <row r="1771" spans="1:3" ht="14.15" customHeight="1" thickBot="1" x14ac:dyDescent="0.35">
      <c r="A1771" s="69"/>
      <c r="B1771" s="167" t="s">
        <v>376</v>
      </c>
      <c r="C1771" s="71">
        <f>SUM(C1729:C1768)</f>
        <v>0</v>
      </c>
    </row>
    <row r="1772" spans="1:3" ht="5.15" customHeight="1" x14ac:dyDescent="0.3">
      <c r="A1772" s="45"/>
      <c r="B1772" s="66"/>
      <c r="C1772" s="29"/>
    </row>
    <row r="1773" spans="1:3" ht="5.15" customHeight="1" thickBot="1" x14ac:dyDescent="0.35">
      <c r="A1773" s="45"/>
      <c r="B1773" s="66"/>
      <c r="C1773" s="29"/>
    </row>
    <row r="1774" spans="1:3" ht="14.5" thickBot="1" x14ac:dyDescent="0.35">
      <c r="A1774" s="30" t="s">
        <v>18</v>
      </c>
      <c r="B1774" s="5" t="s">
        <v>19</v>
      </c>
      <c r="C1774" s="11" t="s">
        <v>20</v>
      </c>
    </row>
    <row r="1775" spans="1:3" ht="8.15" customHeight="1" x14ac:dyDescent="0.3">
      <c r="A1775" s="184"/>
      <c r="B1775" s="185"/>
      <c r="C1775" s="189"/>
    </row>
    <row r="1776" spans="1:3" ht="25" x14ac:dyDescent="0.3">
      <c r="A1776" s="38" t="s">
        <v>520</v>
      </c>
      <c r="B1776" s="98" t="s">
        <v>523</v>
      </c>
      <c r="C1776" s="190"/>
    </row>
    <row r="1777" spans="1:5" ht="10" customHeight="1" x14ac:dyDescent="0.3">
      <c r="A1777" s="188"/>
      <c r="B1777" s="185"/>
      <c r="C1777" s="190"/>
    </row>
    <row r="1778" spans="1:5" ht="25.5" x14ac:dyDescent="0.3">
      <c r="A1778" s="188"/>
      <c r="B1778" s="196" t="s">
        <v>560</v>
      </c>
      <c r="C1778" s="190">
        <v>0</v>
      </c>
    </row>
    <row r="1779" spans="1:5" ht="8.15" customHeight="1" x14ac:dyDescent="0.3">
      <c r="A1779" s="188"/>
      <c r="B1779" s="185"/>
      <c r="C1779" s="190"/>
    </row>
    <row r="1780" spans="1:5" ht="14.15" customHeight="1" x14ac:dyDescent="0.3">
      <c r="A1780" s="38" t="s">
        <v>561</v>
      </c>
      <c r="B1780" s="149" t="s">
        <v>562</v>
      </c>
      <c r="C1780" s="190"/>
      <c r="E1780" s="133"/>
    </row>
    <row r="1781" spans="1:5" ht="10" customHeight="1" x14ac:dyDescent="0.3">
      <c r="A1781" s="41"/>
      <c r="B1781" s="213"/>
      <c r="C1781" s="190"/>
    </row>
    <row r="1782" spans="1:5" ht="75" x14ac:dyDescent="0.3">
      <c r="A1782" s="38"/>
      <c r="B1782" s="194" t="s">
        <v>563</v>
      </c>
      <c r="C1782" s="137" t="s">
        <v>23</v>
      </c>
    </row>
    <row r="1783" spans="1:5" ht="10" customHeight="1" x14ac:dyDescent="0.3">
      <c r="A1783" s="188"/>
      <c r="B1783" s="209"/>
      <c r="C1783" s="190"/>
    </row>
    <row r="1784" spans="1:5" ht="100" x14ac:dyDescent="0.3">
      <c r="A1784" s="38"/>
      <c r="B1784" s="194" t="s">
        <v>564</v>
      </c>
      <c r="C1784" s="190">
        <v>0</v>
      </c>
    </row>
    <row r="1785" spans="1:5" ht="10" customHeight="1" x14ac:dyDescent="0.3">
      <c r="A1785" s="38"/>
      <c r="B1785" s="194"/>
      <c r="C1785" s="190"/>
    </row>
    <row r="1786" spans="1:5" ht="100" x14ac:dyDescent="0.3">
      <c r="A1786" s="40"/>
      <c r="B1786" s="120" t="s">
        <v>507</v>
      </c>
      <c r="C1786" s="190">
        <v>0</v>
      </c>
    </row>
    <row r="1787" spans="1:5" ht="10" customHeight="1" x14ac:dyDescent="0.3">
      <c r="A1787" s="40"/>
      <c r="B1787" s="120"/>
      <c r="C1787" s="190"/>
    </row>
    <row r="1788" spans="1:5" ht="100" x14ac:dyDescent="0.3">
      <c r="A1788" s="40"/>
      <c r="B1788" s="120" t="s">
        <v>565</v>
      </c>
      <c r="C1788" s="190">
        <v>0</v>
      </c>
    </row>
    <row r="1789" spans="1:5" ht="10" customHeight="1" x14ac:dyDescent="0.3">
      <c r="A1789" s="40"/>
      <c r="B1789" s="196"/>
      <c r="C1789" s="190"/>
    </row>
    <row r="1790" spans="1:5" ht="62.5" x14ac:dyDescent="0.3">
      <c r="A1790" s="38"/>
      <c r="B1790" s="194" t="s">
        <v>566</v>
      </c>
      <c r="C1790" s="190">
        <v>0</v>
      </c>
    </row>
    <row r="1791" spans="1:5" ht="10" customHeight="1" x14ac:dyDescent="0.3">
      <c r="A1791" s="38"/>
      <c r="B1791" s="194"/>
      <c r="C1791" s="190"/>
    </row>
    <row r="1792" spans="1:5" ht="37.5" x14ac:dyDescent="0.3">
      <c r="A1792" s="38"/>
      <c r="B1792" s="120" t="s">
        <v>567</v>
      </c>
      <c r="C1792" s="190">
        <v>0</v>
      </c>
    </row>
    <row r="1793" spans="1:5" ht="14.15" customHeight="1" x14ac:dyDescent="0.3">
      <c r="A1793" s="41"/>
      <c r="B1793" s="213"/>
      <c r="C1793" s="190"/>
    </row>
    <row r="1794" spans="1:5" ht="14.15" customHeight="1" x14ac:dyDescent="0.3">
      <c r="A1794" s="41"/>
      <c r="B1794" s="213"/>
      <c r="C1794" s="190"/>
    </row>
    <row r="1795" spans="1:5" ht="14.15" customHeight="1" thickBot="1" x14ac:dyDescent="0.35">
      <c r="A1795" s="44"/>
      <c r="B1795" s="221"/>
      <c r="C1795" s="190"/>
    </row>
    <row r="1796" spans="1:5" ht="14.15" customHeight="1" x14ac:dyDescent="0.3">
      <c r="A1796" s="34"/>
      <c r="B1796" s="79" t="s">
        <v>34</v>
      </c>
      <c r="C1796" s="9"/>
    </row>
    <row r="1797" spans="1:5" ht="14.15" customHeight="1" thickBot="1" x14ac:dyDescent="0.35">
      <c r="A1797" s="69"/>
      <c r="B1797" s="167" t="s">
        <v>376</v>
      </c>
      <c r="C1797" s="71">
        <f>SUM(C1776:C1794)</f>
        <v>0</v>
      </c>
    </row>
    <row r="1798" spans="1:5" ht="5.15" customHeight="1" x14ac:dyDescent="0.3">
      <c r="A1798" s="45"/>
      <c r="B1798" s="66"/>
      <c r="C1798" s="29"/>
    </row>
    <row r="1799" spans="1:5" ht="5.15" customHeight="1" thickBot="1" x14ac:dyDescent="0.35">
      <c r="A1799" s="45"/>
      <c r="B1799" s="66"/>
      <c r="C1799" s="29"/>
    </row>
    <row r="1800" spans="1:5" ht="14.5" thickBot="1" x14ac:dyDescent="0.35">
      <c r="A1800" s="30" t="s">
        <v>18</v>
      </c>
      <c r="B1800" s="5" t="s">
        <v>19</v>
      </c>
      <c r="C1800" s="11" t="s">
        <v>20</v>
      </c>
    </row>
    <row r="1801" spans="1:5" ht="8.15" customHeight="1" x14ac:dyDescent="0.3">
      <c r="A1801" s="188"/>
      <c r="B1801" s="218"/>
      <c r="C1801" s="190"/>
    </row>
    <row r="1802" spans="1:5" ht="25" x14ac:dyDescent="0.3">
      <c r="A1802" s="38" t="s">
        <v>568</v>
      </c>
      <c r="B1802" s="98" t="s">
        <v>569</v>
      </c>
      <c r="C1802" s="190"/>
      <c r="E1802" s="133"/>
    </row>
    <row r="1803" spans="1:5" ht="10" customHeight="1" x14ac:dyDescent="0.3">
      <c r="A1803" s="41"/>
      <c r="B1803" s="213"/>
      <c r="C1803" s="190"/>
    </row>
    <row r="1804" spans="1:5" ht="44" x14ac:dyDescent="0.3">
      <c r="A1804" s="38"/>
      <c r="B1804" s="194" t="s">
        <v>570</v>
      </c>
      <c r="C1804" s="137" t="s">
        <v>23</v>
      </c>
    </row>
    <row r="1805" spans="1:5" x14ac:dyDescent="0.3">
      <c r="A1805" s="38"/>
      <c r="B1805" s="194"/>
      <c r="C1805" s="190"/>
    </row>
    <row r="1806" spans="1:5" ht="62.5" x14ac:dyDescent="0.3">
      <c r="A1806" s="41"/>
      <c r="B1806" s="194" t="s">
        <v>571</v>
      </c>
      <c r="C1806" s="137" t="s">
        <v>23</v>
      </c>
    </row>
    <row r="1807" spans="1:5" ht="10" customHeight="1" x14ac:dyDescent="0.3">
      <c r="A1807" s="41"/>
      <c r="B1807" s="194"/>
      <c r="C1807" s="190"/>
    </row>
    <row r="1808" spans="1:5" ht="37.5" x14ac:dyDescent="0.3">
      <c r="A1808" s="41"/>
      <c r="B1808" s="194" t="s">
        <v>572</v>
      </c>
      <c r="C1808" s="190">
        <v>0</v>
      </c>
    </row>
    <row r="1809" spans="1:3" ht="14.15" customHeight="1" x14ac:dyDescent="0.3">
      <c r="A1809" s="41"/>
      <c r="B1809" s="209"/>
      <c r="C1809" s="190"/>
    </row>
    <row r="1810" spans="1:3" ht="100" x14ac:dyDescent="0.3">
      <c r="A1810" s="41"/>
      <c r="B1810" s="194" t="s">
        <v>573</v>
      </c>
      <c r="C1810" s="190">
        <v>0</v>
      </c>
    </row>
    <row r="1811" spans="1:3" ht="10" customHeight="1" x14ac:dyDescent="0.3">
      <c r="A1811" s="41"/>
      <c r="B1811" s="213"/>
      <c r="C1811" s="190"/>
    </row>
    <row r="1812" spans="1:3" ht="14.15" customHeight="1" x14ac:dyDescent="0.3">
      <c r="A1812" s="38" t="s">
        <v>574</v>
      </c>
      <c r="B1812" s="149" t="s">
        <v>575</v>
      </c>
      <c r="C1812" s="190"/>
    </row>
    <row r="1813" spans="1:3" ht="10" customHeight="1" x14ac:dyDescent="0.3">
      <c r="A1813" s="41"/>
      <c r="B1813" s="213"/>
      <c r="C1813" s="190"/>
    </row>
    <row r="1814" spans="1:3" ht="62.5" x14ac:dyDescent="0.3">
      <c r="A1814" s="38"/>
      <c r="B1814" s="194" t="s">
        <v>576</v>
      </c>
      <c r="C1814" s="137" t="s">
        <v>23</v>
      </c>
    </row>
    <row r="1815" spans="1:3" ht="10" customHeight="1" x14ac:dyDescent="0.3">
      <c r="A1815" s="188"/>
      <c r="B1815" s="209"/>
      <c r="C1815" s="190"/>
    </row>
    <row r="1816" spans="1:3" ht="44" x14ac:dyDescent="0.3">
      <c r="A1816" s="188"/>
      <c r="B1816" s="194" t="s">
        <v>577</v>
      </c>
      <c r="C1816" s="137" t="s">
        <v>23</v>
      </c>
    </row>
    <row r="1817" spans="1:3" ht="10" customHeight="1" x14ac:dyDescent="0.3">
      <c r="A1817" s="188"/>
      <c r="B1817" s="194"/>
      <c r="C1817" s="137"/>
    </row>
    <row r="1818" spans="1:3" ht="30" customHeight="1" x14ac:dyDescent="0.3">
      <c r="A1818" s="188"/>
      <c r="B1818" s="194" t="s">
        <v>578</v>
      </c>
      <c r="C1818" s="137" t="s">
        <v>23</v>
      </c>
    </row>
    <row r="1819" spans="1:3" ht="10" customHeight="1" x14ac:dyDescent="0.3">
      <c r="A1819" s="188"/>
      <c r="B1819" s="209"/>
      <c r="C1819" s="190"/>
    </row>
    <row r="1820" spans="1:3" ht="100" x14ac:dyDescent="0.3">
      <c r="A1820" s="38"/>
      <c r="B1820" s="194" t="s">
        <v>579</v>
      </c>
      <c r="C1820" s="190">
        <v>0</v>
      </c>
    </row>
    <row r="1821" spans="1:3" ht="14.15" customHeight="1" x14ac:dyDescent="0.3">
      <c r="A1821" s="38"/>
      <c r="B1821" s="194"/>
      <c r="C1821" s="190"/>
    </row>
    <row r="1822" spans="1:3" ht="14.15" customHeight="1" x14ac:dyDescent="0.3">
      <c r="A1822" s="38"/>
      <c r="B1822" s="194"/>
      <c r="C1822" s="190"/>
    </row>
    <row r="1823" spans="1:3" ht="12" customHeight="1" thickBot="1" x14ac:dyDescent="0.35">
      <c r="A1823" s="214"/>
      <c r="B1823" s="212"/>
      <c r="C1823" s="190"/>
    </row>
    <row r="1824" spans="1:3" ht="14.15" customHeight="1" x14ac:dyDescent="0.3">
      <c r="A1824" s="34"/>
      <c r="B1824" s="79" t="s">
        <v>34</v>
      </c>
      <c r="C1824" s="9"/>
    </row>
    <row r="1825" spans="1:5" ht="14.15" customHeight="1" thickBot="1" x14ac:dyDescent="0.35">
      <c r="A1825" s="69"/>
      <c r="B1825" s="167" t="s">
        <v>376</v>
      </c>
      <c r="C1825" s="71">
        <f>SUM(C1802:C1823)</f>
        <v>0</v>
      </c>
    </row>
    <row r="1826" spans="1:5" ht="5.15" customHeight="1" x14ac:dyDescent="0.3">
      <c r="A1826" s="45"/>
      <c r="B1826" s="66"/>
      <c r="C1826" s="29"/>
    </row>
    <row r="1827" spans="1:5" ht="5.15" customHeight="1" thickBot="1" x14ac:dyDescent="0.35">
      <c r="A1827" s="45"/>
      <c r="B1827" s="66"/>
      <c r="C1827" s="29"/>
    </row>
    <row r="1828" spans="1:5" ht="14.5" thickBot="1" x14ac:dyDescent="0.35">
      <c r="A1828" s="30" t="s">
        <v>18</v>
      </c>
      <c r="B1828" s="5" t="s">
        <v>19</v>
      </c>
      <c r="C1828" s="11" t="s">
        <v>20</v>
      </c>
    </row>
    <row r="1829" spans="1:5" ht="8.15" customHeight="1" x14ac:dyDescent="0.3">
      <c r="A1829" s="188"/>
      <c r="B1829" s="185"/>
      <c r="C1829" s="189"/>
    </row>
    <row r="1830" spans="1:5" ht="14.15" customHeight="1" x14ac:dyDescent="0.3">
      <c r="A1830" s="51" t="s">
        <v>574</v>
      </c>
      <c r="B1830" s="149" t="s">
        <v>575</v>
      </c>
      <c r="C1830" s="190"/>
      <c r="E1830" s="133"/>
    </row>
    <row r="1831" spans="1:5" ht="10" customHeight="1" x14ac:dyDescent="0.3">
      <c r="A1831" s="44"/>
      <c r="B1831" s="213"/>
      <c r="C1831" s="190"/>
    </row>
    <row r="1832" spans="1:5" ht="100" x14ac:dyDescent="0.3">
      <c r="A1832" s="44"/>
      <c r="B1832" s="120" t="s">
        <v>580</v>
      </c>
      <c r="C1832" s="190">
        <v>0</v>
      </c>
    </row>
    <row r="1833" spans="1:5" ht="10" customHeight="1" x14ac:dyDescent="0.3">
      <c r="A1833" s="44"/>
      <c r="B1833" s="213"/>
      <c r="C1833" s="190"/>
    </row>
    <row r="1834" spans="1:5" ht="100" x14ac:dyDescent="0.3">
      <c r="A1834" s="44"/>
      <c r="B1834" s="120" t="s">
        <v>581</v>
      </c>
      <c r="C1834" s="190">
        <v>0</v>
      </c>
    </row>
    <row r="1835" spans="1:5" ht="10" customHeight="1" x14ac:dyDescent="0.3">
      <c r="A1835" s="44"/>
      <c r="B1835" s="194"/>
      <c r="C1835" s="190"/>
    </row>
    <row r="1836" spans="1:5" x14ac:dyDescent="0.3">
      <c r="A1836" s="51" t="s">
        <v>582</v>
      </c>
      <c r="B1836" s="149" t="s">
        <v>583</v>
      </c>
      <c r="C1836" s="190"/>
      <c r="E1836" s="133"/>
    </row>
    <row r="1837" spans="1:5" ht="10" customHeight="1" x14ac:dyDescent="0.3">
      <c r="A1837" s="44"/>
      <c r="B1837" s="213"/>
      <c r="C1837" s="190"/>
    </row>
    <row r="1838" spans="1:5" ht="62.5" x14ac:dyDescent="0.3">
      <c r="A1838" s="51"/>
      <c r="B1838" s="194" t="s">
        <v>576</v>
      </c>
      <c r="C1838" s="137" t="s">
        <v>23</v>
      </c>
    </row>
    <row r="1839" spans="1:5" ht="10" customHeight="1" x14ac:dyDescent="0.3">
      <c r="A1839" s="44"/>
      <c r="B1839" s="194"/>
      <c r="C1839" s="190"/>
    </row>
    <row r="1840" spans="1:5" ht="14.15" customHeight="1" x14ac:dyDescent="0.3">
      <c r="A1840" s="44"/>
      <c r="B1840" s="194" t="s">
        <v>584</v>
      </c>
      <c r="C1840" s="137" t="s">
        <v>23</v>
      </c>
    </row>
    <row r="1841" spans="1:5" ht="10" customHeight="1" x14ac:dyDescent="0.3">
      <c r="A1841" s="44"/>
      <c r="B1841" s="194"/>
      <c r="C1841" s="190"/>
    </row>
    <row r="1842" spans="1:5" ht="100" x14ac:dyDescent="0.3">
      <c r="A1842" s="44"/>
      <c r="B1842" s="194" t="s">
        <v>579</v>
      </c>
      <c r="C1842" s="190">
        <v>0</v>
      </c>
    </row>
    <row r="1843" spans="1:5" ht="10" customHeight="1" x14ac:dyDescent="0.3">
      <c r="A1843" s="44"/>
      <c r="B1843" s="194"/>
      <c r="C1843" s="190"/>
    </row>
    <row r="1844" spans="1:5" ht="100" x14ac:dyDescent="0.3">
      <c r="A1844" s="44"/>
      <c r="B1844" s="120" t="s">
        <v>585</v>
      </c>
      <c r="C1844" s="190">
        <v>0</v>
      </c>
    </row>
    <row r="1845" spans="1:5" ht="14.15" customHeight="1" x14ac:dyDescent="0.3">
      <c r="A1845" s="44"/>
      <c r="B1845" s="194"/>
      <c r="C1845" s="190"/>
    </row>
    <row r="1846" spans="1:5" ht="14.15" customHeight="1" x14ac:dyDescent="0.3">
      <c r="A1846" s="44"/>
      <c r="B1846" s="194"/>
      <c r="C1846" s="190"/>
    </row>
    <row r="1847" spans="1:5" ht="14.15" customHeight="1" x14ac:dyDescent="0.3">
      <c r="A1847" s="44"/>
      <c r="B1847" s="194"/>
      <c r="C1847" s="190"/>
    </row>
    <row r="1848" spans="1:5" ht="14.15" customHeight="1" thickBot="1" x14ac:dyDescent="0.35">
      <c r="A1848" s="192"/>
      <c r="B1848" s="217"/>
      <c r="C1848" s="190"/>
    </row>
    <row r="1849" spans="1:5" ht="14.15" customHeight="1" x14ac:dyDescent="0.3">
      <c r="A1849" s="34"/>
      <c r="B1849" s="79" t="s">
        <v>34</v>
      </c>
      <c r="C1849" s="9"/>
    </row>
    <row r="1850" spans="1:5" ht="14.15" customHeight="1" thickBot="1" x14ac:dyDescent="0.35">
      <c r="A1850" s="69"/>
      <c r="B1850" s="167" t="s">
        <v>376</v>
      </c>
      <c r="C1850" s="71">
        <f>SUM(C1830:C1845)</f>
        <v>0</v>
      </c>
    </row>
    <row r="1851" spans="1:5" ht="5.15" customHeight="1" x14ac:dyDescent="0.3">
      <c r="A1851" s="45"/>
      <c r="B1851" s="66"/>
      <c r="C1851" s="29"/>
    </row>
    <row r="1852" spans="1:5" ht="5.15" customHeight="1" thickBot="1" x14ac:dyDescent="0.35">
      <c r="A1852" s="45"/>
      <c r="B1852" s="66"/>
      <c r="C1852" s="29"/>
    </row>
    <row r="1853" spans="1:5" ht="14.5" thickBot="1" x14ac:dyDescent="0.35">
      <c r="A1853" s="30" t="s">
        <v>18</v>
      </c>
      <c r="B1853" s="5" t="s">
        <v>19</v>
      </c>
      <c r="C1853" s="11" t="s">
        <v>20</v>
      </c>
    </row>
    <row r="1854" spans="1:5" ht="8.15" customHeight="1" x14ac:dyDescent="0.3">
      <c r="A1854" s="188"/>
      <c r="B1854" s="185"/>
      <c r="C1854" s="189"/>
    </row>
    <row r="1855" spans="1:5" ht="14.15" customHeight="1" x14ac:dyDescent="0.3">
      <c r="A1855" s="51" t="s">
        <v>586</v>
      </c>
      <c r="B1855" s="149" t="s">
        <v>587</v>
      </c>
      <c r="C1855" s="190"/>
      <c r="E1855" s="133"/>
    </row>
    <row r="1856" spans="1:5" ht="10" customHeight="1" x14ac:dyDescent="0.3">
      <c r="A1856" s="44"/>
      <c r="B1856" s="213"/>
      <c r="C1856" s="190"/>
    </row>
    <row r="1857" spans="1:5" ht="75" x14ac:dyDescent="0.3">
      <c r="A1857" s="51"/>
      <c r="B1857" s="194" t="s">
        <v>588</v>
      </c>
      <c r="C1857" s="137" t="s">
        <v>23</v>
      </c>
    </row>
    <row r="1858" spans="1:5" ht="10" customHeight="1" x14ac:dyDescent="0.3">
      <c r="A1858" s="44"/>
      <c r="B1858" s="194"/>
      <c r="C1858" s="190"/>
    </row>
    <row r="1859" spans="1:5" ht="14.15" customHeight="1" x14ac:dyDescent="0.3">
      <c r="A1859" s="44"/>
      <c r="B1859" s="194" t="s">
        <v>584</v>
      </c>
      <c r="C1859" s="137" t="s">
        <v>23</v>
      </c>
    </row>
    <row r="1860" spans="1:5" ht="10" customHeight="1" x14ac:dyDescent="0.3">
      <c r="A1860" s="44"/>
      <c r="B1860" s="194"/>
      <c r="C1860" s="190"/>
    </row>
    <row r="1861" spans="1:5" ht="100" x14ac:dyDescent="0.3">
      <c r="A1861" s="44"/>
      <c r="B1861" s="194" t="s">
        <v>589</v>
      </c>
      <c r="C1861" s="190">
        <v>0</v>
      </c>
    </row>
    <row r="1862" spans="1:5" ht="10" customHeight="1" x14ac:dyDescent="0.3">
      <c r="A1862" s="44"/>
      <c r="B1862" s="194"/>
      <c r="C1862" s="190"/>
    </row>
    <row r="1863" spans="1:5" ht="100" x14ac:dyDescent="0.3">
      <c r="A1863" s="44"/>
      <c r="B1863" s="120" t="s">
        <v>585</v>
      </c>
      <c r="C1863" s="190">
        <v>0</v>
      </c>
    </row>
    <row r="1864" spans="1:5" ht="10" customHeight="1" x14ac:dyDescent="0.3">
      <c r="A1864" s="44"/>
      <c r="B1864" s="120"/>
      <c r="C1864" s="190"/>
    </row>
    <row r="1865" spans="1:5" ht="14.15" customHeight="1" x14ac:dyDescent="0.3">
      <c r="A1865" s="51" t="s">
        <v>590</v>
      </c>
      <c r="B1865" s="149" t="s">
        <v>591</v>
      </c>
      <c r="C1865" s="190"/>
      <c r="E1865" s="133"/>
    </row>
    <row r="1866" spans="1:5" ht="10" customHeight="1" x14ac:dyDescent="0.3">
      <c r="A1866" s="44"/>
      <c r="B1866" s="213"/>
      <c r="C1866" s="190"/>
    </row>
    <row r="1867" spans="1:5" ht="75" x14ac:dyDescent="0.3">
      <c r="A1867" s="51"/>
      <c r="B1867" s="194" t="s">
        <v>588</v>
      </c>
      <c r="C1867" s="137" t="s">
        <v>23</v>
      </c>
    </row>
    <row r="1868" spans="1:5" ht="10" customHeight="1" x14ac:dyDescent="0.3">
      <c r="A1868" s="44"/>
      <c r="B1868" s="194"/>
      <c r="C1868" s="190"/>
    </row>
    <row r="1869" spans="1:5" ht="14.15" customHeight="1" x14ac:dyDescent="0.3">
      <c r="A1869" s="44"/>
      <c r="B1869" s="194" t="s">
        <v>584</v>
      </c>
      <c r="C1869" s="137" t="s">
        <v>23</v>
      </c>
    </row>
    <row r="1870" spans="1:5" ht="10" customHeight="1" x14ac:dyDescent="0.3">
      <c r="A1870" s="44"/>
      <c r="B1870" s="194"/>
      <c r="C1870" s="190"/>
    </row>
    <row r="1871" spans="1:5" ht="100" x14ac:dyDescent="0.3">
      <c r="A1871" s="44"/>
      <c r="B1871" s="194" t="s">
        <v>589</v>
      </c>
      <c r="C1871" s="190">
        <v>0</v>
      </c>
    </row>
    <row r="1872" spans="1:5" ht="10" customHeight="1" x14ac:dyDescent="0.3">
      <c r="A1872" s="44"/>
      <c r="B1872" s="194"/>
      <c r="C1872" s="190"/>
    </row>
    <row r="1873" spans="1:5" ht="10" customHeight="1" x14ac:dyDescent="0.3">
      <c r="A1873" s="44"/>
      <c r="B1873" s="194"/>
      <c r="C1873" s="190"/>
    </row>
    <row r="1874" spans="1:5" ht="10" customHeight="1" x14ac:dyDescent="0.3">
      <c r="A1874" s="44"/>
      <c r="B1874" s="194"/>
      <c r="C1874" s="190"/>
    </row>
    <row r="1875" spans="1:5" ht="10" customHeight="1" x14ac:dyDescent="0.3">
      <c r="A1875" s="44"/>
      <c r="B1875" s="194"/>
      <c r="C1875" s="190"/>
    </row>
    <row r="1876" spans="1:5" ht="10" customHeight="1" x14ac:dyDescent="0.3">
      <c r="A1876" s="44"/>
      <c r="B1876" s="194"/>
      <c r="C1876" s="190"/>
    </row>
    <row r="1877" spans="1:5" ht="14.15" customHeight="1" thickBot="1" x14ac:dyDescent="0.35">
      <c r="A1877" s="192"/>
      <c r="B1877" s="212"/>
      <c r="C1877" s="190"/>
    </row>
    <row r="1878" spans="1:5" ht="14.15" customHeight="1" x14ac:dyDescent="0.3">
      <c r="A1878" s="34"/>
      <c r="B1878" s="79" t="s">
        <v>34</v>
      </c>
      <c r="C1878" s="9"/>
    </row>
    <row r="1879" spans="1:5" ht="14.15" customHeight="1" thickBot="1" x14ac:dyDescent="0.35">
      <c r="A1879" s="69"/>
      <c r="B1879" s="167" t="s">
        <v>376</v>
      </c>
      <c r="C1879" s="71">
        <f>SUM(C1855:C1876)</f>
        <v>0</v>
      </c>
    </row>
    <row r="1880" spans="1:5" ht="5.15" customHeight="1" x14ac:dyDescent="0.3">
      <c r="A1880" s="45"/>
      <c r="B1880" s="66"/>
      <c r="C1880" s="29"/>
    </row>
    <row r="1881" spans="1:5" ht="5.15" customHeight="1" thickBot="1" x14ac:dyDescent="0.35">
      <c r="A1881" s="45"/>
      <c r="B1881" s="66"/>
      <c r="C1881" s="29"/>
    </row>
    <row r="1882" spans="1:5" ht="14.5" thickBot="1" x14ac:dyDescent="0.35">
      <c r="A1882" s="30" t="s">
        <v>18</v>
      </c>
      <c r="B1882" s="5" t="s">
        <v>19</v>
      </c>
      <c r="C1882" s="11" t="s">
        <v>20</v>
      </c>
    </row>
    <row r="1883" spans="1:5" ht="8.15" customHeight="1" x14ac:dyDescent="0.3">
      <c r="A1883" s="192"/>
      <c r="B1883" s="207"/>
      <c r="C1883" s="190"/>
    </row>
    <row r="1884" spans="1:5" ht="25" x14ac:dyDescent="0.3">
      <c r="A1884" s="51" t="s">
        <v>590</v>
      </c>
      <c r="B1884" s="98" t="s">
        <v>592</v>
      </c>
      <c r="C1884" s="190"/>
      <c r="E1884" s="133"/>
    </row>
    <row r="1885" spans="1:5" ht="8.15" customHeight="1" x14ac:dyDescent="0.3">
      <c r="A1885" s="51"/>
      <c r="B1885" s="149"/>
      <c r="C1885" s="190"/>
    </row>
    <row r="1886" spans="1:5" ht="100" x14ac:dyDescent="0.3">
      <c r="A1886" s="44"/>
      <c r="B1886" s="120" t="s">
        <v>585</v>
      </c>
      <c r="C1886" s="190">
        <v>0</v>
      </c>
    </row>
    <row r="1887" spans="1:5" ht="8.15" customHeight="1" x14ac:dyDescent="0.3">
      <c r="A1887" s="44"/>
      <c r="B1887" s="213"/>
      <c r="C1887" s="190"/>
    </row>
    <row r="1888" spans="1:5" ht="14.15" customHeight="1" x14ac:dyDescent="0.3">
      <c r="A1888" s="51" t="s">
        <v>593</v>
      </c>
      <c r="B1888" s="149" t="s">
        <v>594</v>
      </c>
      <c r="C1888" s="190"/>
    </row>
    <row r="1889" spans="1:3" ht="8.15" customHeight="1" x14ac:dyDescent="0.3">
      <c r="A1889" s="44"/>
      <c r="B1889" s="213"/>
      <c r="C1889" s="190"/>
    </row>
    <row r="1890" spans="1:3" ht="75" x14ac:dyDescent="0.3">
      <c r="A1890" s="51"/>
      <c r="B1890" s="194" t="s">
        <v>588</v>
      </c>
      <c r="C1890" s="137" t="s">
        <v>23</v>
      </c>
    </row>
    <row r="1891" spans="1:3" ht="8.15" customHeight="1" x14ac:dyDescent="0.3">
      <c r="A1891" s="44"/>
      <c r="B1891" s="194"/>
      <c r="C1891" s="190"/>
    </row>
    <row r="1892" spans="1:3" ht="14.15" customHeight="1" x14ac:dyDescent="0.3">
      <c r="A1892" s="44"/>
      <c r="B1892" s="194" t="s">
        <v>584</v>
      </c>
      <c r="C1892" s="137" t="s">
        <v>23</v>
      </c>
    </row>
    <row r="1893" spans="1:3" ht="8.15" customHeight="1" x14ac:dyDescent="0.3">
      <c r="A1893" s="44"/>
      <c r="B1893" s="177"/>
      <c r="C1893" s="190"/>
    </row>
    <row r="1894" spans="1:3" ht="100" x14ac:dyDescent="0.3">
      <c r="A1894" s="44"/>
      <c r="B1894" s="194" t="s">
        <v>589</v>
      </c>
      <c r="C1894" s="190">
        <v>0</v>
      </c>
    </row>
    <row r="1895" spans="1:3" ht="8.15" customHeight="1" x14ac:dyDescent="0.3">
      <c r="A1895" s="44"/>
      <c r="B1895" s="194"/>
      <c r="C1895" s="190"/>
    </row>
    <row r="1896" spans="1:3" ht="100" x14ac:dyDescent="0.3">
      <c r="A1896" s="44"/>
      <c r="B1896" s="120" t="s">
        <v>585</v>
      </c>
      <c r="C1896" s="190">
        <v>0</v>
      </c>
    </row>
    <row r="1897" spans="1:3" ht="8.15" customHeight="1" x14ac:dyDescent="0.3">
      <c r="A1897" s="44"/>
      <c r="B1897" s="213"/>
      <c r="C1897" s="190"/>
    </row>
    <row r="1898" spans="1:3" ht="14.15" customHeight="1" x14ac:dyDescent="0.3">
      <c r="A1898" s="51" t="s">
        <v>595</v>
      </c>
      <c r="B1898" s="149" t="s">
        <v>596</v>
      </c>
      <c r="C1898" s="190"/>
    </row>
    <row r="1899" spans="1:3" ht="8.15" customHeight="1" x14ac:dyDescent="0.3">
      <c r="A1899" s="44"/>
      <c r="B1899" s="213"/>
      <c r="C1899" s="190"/>
    </row>
    <row r="1900" spans="1:3" ht="56.15" customHeight="1" x14ac:dyDescent="0.3">
      <c r="A1900" s="192"/>
      <c r="B1900" s="120" t="s">
        <v>381</v>
      </c>
      <c r="C1900" s="190">
        <v>0</v>
      </c>
    </row>
    <row r="1901" spans="1:3" ht="8.15" customHeight="1" x14ac:dyDescent="0.3">
      <c r="A1901" s="44"/>
      <c r="B1901" s="213"/>
      <c r="C1901" s="190"/>
    </row>
    <row r="1902" spans="1:3" ht="14.15" customHeight="1" x14ac:dyDescent="0.3">
      <c r="A1902" s="51" t="s">
        <v>597</v>
      </c>
      <c r="B1902" s="149" t="s">
        <v>598</v>
      </c>
      <c r="C1902" s="190"/>
    </row>
    <row r="1903" spans="1:3" ht="8.15" customHeight="1" x14ac:dyDescent="0.3">
      <c r="A1903" s="44"/>
      <c r="B1903" s="213"/>
      <c r="C1903" s="190"/>
    </row>
    <row r="1904" spans="1:3" ht="25" x14ac:dyDescent="0.3">
      <c r="A1904" s="51"/>
      <c r="B1904" s="194" t="s">
        <v>599</v>
      </c>
      <c r="C1904" s="190">
        <v>0</v>
      </c>
    </row>
    <row r="1905" spans="1:3" ht="8.15" customHeight="1" x14ac:dyDescent="0.3">
      <c r="A1905" s="44"/>
      <c r="B1905" s="177"/>
      <c r="C1905" s="190"/>
    </row>
    <row r="1906" spans="1:3" ht="25" x14ac:dyDescent="0.3">
      <c r="A1906" s="44"/>
      <c r="B1906" s="194" t="s">
        <v>600</v>
      </c>
      <c r="C1906" s="190">
        <v>0</v>
      </c>
    </row>
    <row r="1907" spans="1:3" ht="8.15" customHeight="1" thickBot="1" x14ac:dyDescent="0.35">
      <c r="A1907" s="192"/>
      <c r="B1907" s="217"/>
      <c r="C1907" s="190"/>
    </row>
    <row r="1908" spans="1:3" ht="14.15" customHeight="1" x14ac:dyDescent="0.3">
      <c r="A1908" s="34"/>
      <c r="B1908" s="79" t="s">
        <v>34</v>
      </c>
      <c r="C1908" s="9"/>
    </row>
    <row r="1909" spans="1:3" ht="14.15" customHeight="1" thickBot="1" x14ac:dyDescent="0.35">
      <c r="A1909" s="69"/>
      <c r="B1909" s="167" t="s">
        <v>376</v>
      </c>
      <c r="C1909" s="71">
        <f>SUM(C1884:C1906)</f>
        <v>0</v>
      </c>
    </row>
    <row r="1910" spans="1:3" ht="5.15" customHeight="1" x14ac:dyDescent="0.3">
      <c r="A1910" s="45"/>
      <c r="B1910" s="66"/>
      <c r="C1910" s="29"/>
    </row>
    <row r="1911" spans="1:3" ht="5.15" customHeight="1" thickBot="1" x14ac:dyDescent="0.35">
      <c r="A1911" s="45"/>
      <c r="B1911" s="66"/>
      <c r="C1911" s="29"/>
    </row>
    <row r="1912" spans="1:3" ht="14.5" thickBot="1" x14ac:dyDescent="0.35">
      <c r="A1912" s="30" t="s">
        <v>18</v>
      </c>
      <c r="B1912" s="5" t="s">
        <v>19</v>
      </c>
      <c r="C1912" s="11" t="s">
        <v>20</v>
      </c>
    </row>
    <row r="1913" spans="1:3" ht="8.15" customHeight="1" x14ac:dyDescent="0.3">
      <c r="A1913" s="188"/>
      <c r="B1913" s="185"/>
      <c r="C1913" s="189"/>
    </row>
    <row r="1914" spans="1:3" x14ac:dyDescent="0.3">
      <c r="A1914" s="171">
        <v>7</v>
      </c>
      <c r="B1914" s="117" t="s">
        <v>601</v>
      </c>
      <c r="C1914" s="190"/>
    </row>
    <row r="1915" spans="1:3" ht="8.15" customHeight="1" x14ac:dyDescent="0.3">
      <c r="A1915" s="33"/>
      <c r="B1915" s="93"/>
      <c r="C1915" s="190"/>
    </row>
    <row r="1916" spans="1:3" ht="14.5" customHeight="1" x14ac:dyDescent="0.3">
      <c r="A1916" s="92">
        <v>7.01</v>
      </c>
      <c r="B1916" s="91" t="s">
        <v>602</v>
      </c>
      <c r="C1916" s="190"/>
    </row>
    <row r="1917" spans="1:3" ht="8.15" customHeight="1" x14ac:dyDescent="0.3">
      <c r="A1917" s="92"/>
      <c r="B1917" s="94"/>
      <c r="C1917" s="190"/>
    </row>
    <row r="1918" spans="1:3" ht="56.15" customHeight="1" x14ac:dyDescent="0.3">
      <c r="A1918" s="44"/>
      <c r="B1918" s="58" t="s">
        <v>603</v>
      </c>
      <c r="C1918" s="190">
        <v>0</v>
      </c>
    </row>
    <row r="1919" spans="1:3" ht="14.15" customHeight="1" x14ac:dyDescent="0.3">
      <c r="A1919" s="50"/>
      <c r="B1919" s="55"/>
      <c r="C1919" s="190"/>
    </row>
    <row r="1920" spans="1:3" ht="14.15" customHeight="1" x14ac:dyDescent="0.3">
      <c r="A1920" s="50"/>
      <c r="B1920" s="54"/>
      <c r="C1920" s="190"/>
    </row>
    <row r="1921" spans="1:3" ht="14.15" customHeight="1" x14ac:dyDescent="0.3">
      <c r="A1921" s="192"/>
      <c r="B1921" s="197"/>
      <c r="C1921" s="190"/>
    </row>
    <row r="1922" spans="1:3" ht="14.15" customHeight="1" x14ac:dyDescent="0.3">
      <c r="A1922" s="44"/>
      <c r="B1922" s="197"/>
      <c r="C1922" s="190"/>
    </row>
    <row r="1923" spans="1:3" ht="14.15" customHeight="1" x14ac:dyDescent="0.3">
      <c r="A1923" s="51"/>
      <c r="B1923" s="56"/>
      <c r="C1923" s="190"/>
    </row>
    <row r="1924" spans="1:3" ht="14.15" customHeight="1" x14ac:dyDescent="0.3">
      <c r="A1924" s="192"/>
      <c r="B1924" s="56"/>
      <c r="C1924" s="190"/>
    </row>
    <row r="1925" spans="1:3" ht="14.15" customHeight="1" x14ac:dyDescent="0.3">
      <c r="A1925" s="192"/>
      <c r="B1925" s="56"/>
      <c r="C1925" s="190"/>
    </row>
    <row r="1926" spans="1:3" ht="14.15" customHeight="1" x14ac:dyDescent="0.3">
      <c r="A1926" s="192"/>
      <c r="B1926" s="56"/>
      <c r="C1926" s="190"/>
    </row>
    <row r="1927" spans="1:3" ht="14.15" customHeight="1" x14ac:dyDescent="0.3">
      <c r="A1927" s="192"/>
      <c r="B1927" s="56"/>
      <c r="C1927" s="190"/>
    </row>
    <row r="1928" spans="1:3" ht="14.15" customHeight="1" x14ac:dyDescent="0.3">
      <c r="A1928" s="192"/>
      <c r="B1928" s="56"/>
      <c r="C1928" s="190"/>
    </row>
    <row r="1929" spans="1:3" ht="14.15" customHeight="1" x14ac:dyDescent="0.3">
      <c r="A1929" s="192"/>
      <c r="B1929" s="56"/>
      <c r="C1929" s="190"/>
    </row>
    <row r="1930" spans="1:3" ht="14.15" customHeight="1" x14ac:dyDescent="0.3">
      <c r="A1930" s="192"/>
      <c r="B1930" s="56"/>
      <c r="C1930" s="190"/>
    </row>
    <row r="1931" spans="1:3" ht="14.15" customHeight="1" x14ac:dyDescent="0.3">
      <c r="A1931" s="192"/>
      <c r="B1931" s="57"/>
      <c r="C1931" s="190"/>
    </row>
    <row r="1932" spans="1:3" ht="14.15" customHeight="1" x14ac:dyDescent="0.3">
      <c r="A1932" s="192"/>
      <c r="B1932" s="57"/>
      <c r="C1932" s="190"/>
    </row>
    <row r="1933" spans="1:3" ht="14.15" customHeight="1" x14ac:dyDescent="0.3">
      <c r="A1933" s="192"/>
      <c r="B1933" s="57"/>
      <c r="C1933" s="190"/>
    </row>
    <row r="1934" spans="1:3" ht="14.15" customHeight="1" x14ac:dyDescent="0.3">
      <c r="A1934" s="192"/>
      <c r="B1934" s="57"/>
      <c r="C1934" s="190"/>
    </row>
    <row r="1935" spans="1:3" ht="14.15" customHeight="1" x14ac:dyDescent="0.3">
      <c r="A1935" s="192"/>
      <c r="B1935" s="57"/>
      <c r="C1935" s="190"/>
    </row>
    <row r="1936" spans="1:3" ht="14.15" customHeight="1" x14ac:dyDescent="0.3">
      <c r="A1936" s="192"/>
      <c r="B1936" s="57"/>
      <c r="C1936" s="190"/>
    </row>
    <row r="1937" spans="1:3" ht="14.15" customHeight="1" x14ac:dyDescent="0.3">
      <c r="A1937" s="192"/>
      <c r="B1937" s="57"/>
      <c r="C1937" s="190"/>
    </row>
    <row r="1938" spans="1:3" ht="14.15" customHeight="1" x14ac:dyDescent="0.3">
      <c r="A1938" s="192"/>
      <c r="B1938" s="57"/>
      <c r="C1938" s="190"/>
    </row>
    <row r="1939" spans="1:3" ht="14.15" customHeight="1" x14ac:dyDescent="0.3">
      <c r="A1939" s="192"/>
      <c r="B1939" s="57"/>
      <c r="C1939" s="190"/>
    </row>
    <row r="1940" spans="1:3" ht="14.15" customHeight="1" x14ac:dyDescent="0.3">
      <c r="A1940" s="192"/>
      <c r="B1940" s="57"/>
      <c r="C1940" s="190"/>
    </row>
    <row r="1941" spans="1:3" ht="14.15" customHeight="1" x14ac:dyDescent="0.3">
      <c r="A1941" s="192"/>
      <c r="B1941" s="57"/>
      <c r="C1941" s="190"/>
    </row>
    <row r="1942" spans="1:3" ht="14.15" customHeight="1" x14ac:dyDescent="0.3">
      <c r="A1942" s="192"/>
      <c r="B1942" s="57"/>
      <c r="C1942" s="190"/>
    </row>
    <row r="1943" spans="1:3" ht="14.15" customHeight="1" x14ac:dyDescent="0.3">
      <c r="A1943" s="192"/>
      <c r="B1943" s="57"/>
      <c r="C1943" s="190"/>
    </row>
    <row r="1944" spans="1:3" ht="14.15" customHeight="1" x14ac:dyDescent="0.3">
      <c r="A1944" s="192"/>
      <c r="B1944" s="57"/>
      <c r="C1944" s="190"/>
    </row>
    <row r="1945" spans="1:3" ht="14.15" customHeight="1" x14ac:dyDescent="0.3">
      <c r="A1945" s="192"/>
      <c r="B1945" s="57"/>
      <c r="C1945" s="190"/>
    </row>
    <row r="1946" spans="1:3" ht="14.15" customHeight="1" x14ac:dyDescent="0.3">
      <c r="A1946" s="192"/>
      <c r="B1946" s="58"/>
      <c r="C1946" s="21"/>
    </row>
    <row r="1947" spans="1:3" ht="14.15" customHeight="1" x14ac:dyDescent="0.3">
      <c r="A1947" s="192"/>
      <c r="B1947" s="58"/>
      <c r="C1947" s="21"/>
    </row>
    <row r="1948" spans="1:3" ht="14.15" customHeight="1" x14ac:dyDescent="0.3">
      <c r="A1948" s="44"/>
      <c r="B1948" s="213"/>
      <c r="C1948" s="190"/>
    </row>
    <row r="1949" spans="1:3" ht="14.15" customHeight="1" x14ac:dyDescent="0.3">
      <c r="A1949" s="44"/>
      <c r="B1949" s="213"/>
      <c r="C1949" s="190"/>
    </row>
    <row r="1950" spans="1:3" ht="14.15" customHeight="1" x14ac:dyDescent="0.3">
      <c r="A1950" s="44"/>
      <c r="B1950" s="213"/>
      <c r="C1950" s="190"/>
    </row>
    <row r="1951" spans="1:3" ht="14.15" customHeight="1" x14ac:dyDescent="0.3">
      <c r="A1951" s="44"/>
      <c r="B1951" s="213"/>
      <c r="C1951" s="190"/>
    </row>
    <row r="1952" spans="1:3" ht="14.15" customHeight="1" x14ac:dyDescent="0.3">
      <c r="A1952" s="44"/>
      <c r="B1952" s="213"/>
      <c r="C1952" s="190"/>
    </row>
    <row r="1953" spans="1:3" ht="14.15" customHeight="1" x14ac:dyDescent="0.3">
      <c r="A1953" s="44"/>
      <c r="B1953" s="213"/>
      <c r="C1953" s="190"/>
    </row>
    <row r="1954" spans="1:3" ht="14.15" customHeight="1" x14ac:dyDescent="0.3">
      <c r="A1954" s="44"/>
      <c r="B1954" s="213"/>
      <c r="C1954" s="190"/>
    </row>
    <row r="1955" spans="1:3" ht="14.15" customHeight="1" x14ac:dyDescent="0.3">
      <c r="A1955" s="44"/>
      <c r="B1955" s="213"/>
      <c r="C1955" s="190"/>
    </row>
    <row r="1956" spans="1:3" ht="14.15" customHeight="1" thickBot="1" x14ac:dyDescent="0.35">
      <c r="A1956" s="192"/>
      <c r="B1956" s="212"/>
      <c r="C1956" s="190"/>
    </row>
    <row r="1957" spans="1:3" ht="14.15" customHeight="1" x14ac:dyDescent="0.3">
      <c r="A1957" s="34"/>
      <c r="B1957" s="79" t="s">
        <v>34</v>
      </c>
      <c r="C1957" s="9"/>
    </row>
    <row r="1958" spans="1:3" ht="14.15" customHeight="1" thickBot="1" x14ac:dyDescent="0.35">
      <c r="A1958" s="69"/>
      <c r="B1958" s="167" t="s">
        <v>376</v>
      </c>
      <c r="C1958" s="71">
        <f>SUM(C1913:C1956)</f>
        <v>0</v>
      </c>
    </row>
    <row r="1959" spans="1:3" ht="5.15" customHeight="1" x14ac:dyDescent="0.3">
      <c r="A1959" s="45"/>
      <c r="B1959" s="66"/>
      <c r="C1959" s="29"/>
    </row>
    <row r="1960" spans="1:3" ht="5.15" customHeight="1" thickBot="1" x14ac:dyDescent="0.35">
      <c r="A1960" s="45"/>
      <c r="B1960" s="66"/>
      <c r="C1960" s="29"/>
    </row>
    <row r="1961" spans="1:3" ht="14.5" thickBot="1" x14ac:dyDescent="0.35">
      <c r="A1961" s="30" t="s">
        <v>18</v>
      </c>
      <c r="B1961" s="5" t="s">
        <v>19</v>
      </c>
      <c r="C1961" s="11" t="s">
        <v>20</v>
      </c>
    </row>
    <row r="1962" spans="1:3" ht="10" customHeight="1" x14ac:dyDescent="0.3">
      <c r="A1962" s="184"/>
      <c r="B1962" s="185"/>
      <c r="C1962" s="186"/>
    </row>
    <row r="1963" spans="1:3" ht="14.15" customHeight="1" x14ac:dyDescent="0.3">
      <c r="A1963" s="49">
        <v>8</v>
      </c>
      <c r="B1963" s="27" t="s">
        <v>604</v>
      </c>
      <c r="C1963" s="23"/>
    </row>
    <row r="1964" spans="1:3" ht="14.15" customHeight="1" x14ac:dyDescent="0.3">
      <c r="A1964" s="188"/>
      <c r="B1964" s="95"/>
      <c r="C1964" s="23"/>
    </row>
    <row r="1965" spans="1:3" ht="56.15" customHeight="1" x14ac:dyDescent="0.3">
      <c r="A1965" s="192"/>
      <c r="B1965" s="88" t="s">
        <v>605</v>
      </c>
      <c r="C1965" s="90">
        <v>25000</v>
      </c>
    </row>
    <row r="1966" spans="1:3" x14ac:dyDescent="0.3">
      <c r="A1966" s="188"/>
      <c r="B1966" s="185"/>
      <c r="C1966" s="189"/>
    </row>
    <row r="1967" spans="1:3" x14ac:dyDescent="0.3">
      <c r="A1967" s="188"/>
      <c r="B1967" s="185"/>
      <c r="C1967" s="189"/>
    </row>
    <row r="1968" spans="1:3" x14ac:dyDescent="0.3">
      <c r="A1968" s="188"/>
      <c r="B1968" s="185"/>
      <c r="C1968" s="189"/>
    </row>
    <row r="1969" spans="1:3" x14ac:dyDescent="0.3">
      <c r="A1969" s="188"/>
      <c r="B1969" s="185"/>
      <c r="C1969" s="189"/>
    </row>
    <row r="1970" spans="1:3" x14ac:dyDescent="0.3">
      <c r="A1970" s="188"/>
      <c r="B1970" s="185"/>
      <c r="C1970" s="189"/>
    </row>
    <row r="1971" spans="1:3" x14ac:dyDescent="0.3">
      <c r="A1971" s="188"/>
      <c r="B1971" s="185"/>
      <c r="C1971" s="189"/>
    </row>
    <row r="1972" spans="1:3" x14ac:dyDescent="0.3">
      <c r="A1972" s="188"/>
      <c r="B1972" s="185"/>
      <c r="C1972" s="189"/>
    </row>
    <row r="1973" spans="1:3" x14ac:dyDescent="0.3">
      <c r="A1973" s="188"/>
      <c r="B1973" s="185"/>
      <c r="C1973" s="189"/>
    </row>
    <row r="1974" spans="1:3" x14ac:dyDescent="0.3">
      <c r="A1974" s="188"/>
      <c r="B1974" s="185"/>
      <c r="C1974" s="189"/>
    </row>
    <row r="1975" spans="1:3" x14ac:dyDescent="0.3">
      <c r="A1975" s="188"/>
      <c r="B1975" s="185"/>
      <c r="C1975" s="189"/>
    </row>
    <row r="1976" spans="1:3" x14ac:dyDescent="0.3">
      <c r="A1976" s="188"/>
      <c r="B1976" s="185"/>
      <c r="C1976" s="189"/>
    </row>
    <row r="1977" spans="1:3" x14ac:dyDescent="0.3">
      <c r="A1977" s="188"/>
      <c r="B1977" s="185"/>
      <c r="C1977" s="189"/>
    </row>
    <row r="1978" spans="1:3" x14ac:dyDescent="0.3">
      <c r="A1978" s="188"/>
      <c r="B1978" s="185"/>
      <c r="C1978" s="189"/>
    </row>
    <row r="1979" spans="1:3" x14ac:dyDescent="0.3">
      <c r="A1979" s="188"/>
      <c r="B1979" s="185"/>
      <c r="C1979" s="189"/>
    </row>
    <row r="1980" spans="1:3" x14ac:dyDescent="0.3">
      <c r="A1980" s="188"/>
      <c r="B1980" s="185"/>
      <c r="C1980" s="189"/>
    </row>
    <row r="1981" spans="1:3" x14ac:dyDescent="0.3">
      <c r="A1981" s="188"/>
      <c r="B1981" s="185"/>
      <c r="C1981" s="189"/>
    </row>
    <row r="1982" spans="1:3" x14ac:dyDescent="0.3">
      <c r="A1982" s="188"/>
      <c r="B1982" s="185"/>
      <c r="C1982" s="189"/>
    </row>
    <row r="1983" spans="1:3" x14ac:dyDescent="0.3">
      <c r="A1983" s="188"/>
      <c r="B1983" s="185"/>
      <c r="C1983" s="189"/>
    </row>
    <row r="1984" spans="1:3" x14ac:dyDescent="0.3">
      <c r="A1984" s="188"/>
      <c r="B1984" s="185"/>
      <c r="C1984" s="189"/>
    </row>
    <row r="1985" spans="1:3" x14ac:dyDescent="0.3">
      <c r="A1985" s="188"/>
      <c r="B1985" s="185"/>
      <c r="C1985" s="189"/>
    </row>
    <row r="1986" spans="1:3" x14ac:dyDescent="0.3">
      <c r="A1986" s="188"/>
      <c r="B1986" s="185"/>
      <c r="C1986" s="189"/>
    </row>
    <row r="1987" spans="1:3" x14ac:dyDescent="0.3">
      <c r="A1987" s="188"/>
      <c r="B1987" s="185"/>
      <c r="C1987" s="189"/>
    </row>
    <row r="1988" spans="1:3" x14ac:dyDescent="0.3">
      <c r="A1988" s="188"/>
      <c r="B1988" s="185"/>
      <c r="C1988" s="189"/>
    </row>
    <row r="1989" spans="1:3" x14ac:dyDescent="0.3">
      <c r="A1989" s="188"/>
      <c r="B1989" s="185"/>
      <c r="C1989" s="189"/>
    </row>
    <row r="1990" spans="1:3" x14ac:dyDescent="0.3">
      <c r="A1990" s="188"/>
      <c r="B1990" s="185"/>
      <c r="C1990" s="189"/>
    </row>
    <row r="1991" spans="1:3" x14ac:dyDescent="0.3">
      <c r="A1991" s="188"/>
      <c r="B1991" s="185"/>
      <c r="C1991" s="189"/>
    </row>
    <row r="1992" spans="1:3" x14ac:dyDescent="0.3">
      <c r="A1992" s="188"/>
      <c r="B1992" s="185"/>
      <c r="C1992" s="189"/>
    </row>
    <row r="1993" spans="1:3" x14ac:dyDescent="0.3">
      <c r="A1993" s="188"/>
      <c r="B1993" s="185"/>
      <c r="C1993" s="189"/>
    </row>
    <row r="1994" spans="1:3" x14ac:dyDescent="0.3">
      <c r="A1994" s="188"/>
      <c r="B1994" s="185"/>
      <c r="C1994" s="189"/>
    </row>
    <row r="1995" spans="1:3" x14ac:dyDescent="0.3">
      <c r="A1995" s="188"/>
      <c r="B1995" s="185"/>
      <c r="C1995" s="189"/>
    </row>
    <row r="1996" spans="1:3" x14ac:dyDescent="0.3">
      <c r="A1996" s="188"/>
      <c r="B1996" s="185"/>
      <c r="C1996" s="189"/>
    </row>
    <row r="1997" spans="1:3" x14ac:dyDescent="0.3">
      <c r="A1997" s="188"/>
      <c r="B1997" s="185"/>
      <c r="C1997" s="189"/>
    </row>
    <row r="1998" spans="1:3" x14ac:dyDescent="0.3">
      <c r="A1998" s="188"/>
      <c r="B1998" s="185"/>
      <c r="C1998" s="189"/>
    </row>
    <row r="1999" spans="1:3" x14ac:dyDescent="0.3">
      <c r="A1999" s="188"/>
      <c r="B1999" s="185"/>
      <c r="C1999" s="189"/>
    </row>
    <row r="2000" spans="1:3" x14ac:dyDescent="0.3">
      <c r="A2000" s="188"/>
      <c r="B2000" s="185"/>
      <c r="C2000" s="189"/>
    </row>
    <row r="2001" spans="1:3" x14ac:dyDescent="0.3">
      <c r="A2001" s="188"/>
      <c r="B2001" s="185"/>
      <c r="C2001" s="189"/>
    </row>
    <row r="2002" spans="1:3" x14ac:dyDescent="0.3">
      <c r="A2002" s="188"/>
      <c r="B2002" s="185"/>
      <c r="C2002" s="189"/>
    </row>
    <row r="2003" spans="1:3" x14ac:dyDescent="0.3">
      <c r="A2003" s="188"/>
      <c r="B2003" s="185"/>
      <c r="C2003" s="189"/>
    </row>
    <row r="2004" spans="1:3" x14ac:dyDescent="0.3">
      <c r="A2004" s="188"/>
      <c r="B2004" s="185"/>
      <c r="C2004" s="189"/>
    </row>
    <row r="2005" spans="1:3" ht="14.5" thickBot="1" x14ac:dyDescent="0.35">
      <c r="A2005" s="214"/>
      <c r="B2005" s="185"/>
      <c r="C2005" s="222"/>
    </row>
    <row r="2006" spans="1:3" x14ac:dyDescent="0.3">
      <c r="A2006" s="34"/>
      <c r="B2006" s="79" t="s">
        <v>34</v>
      </c>
      <c r="C2006" s="9"/>
    </row>
    <row r="2007" spans="1:3" ht="14.5" thickBot="1" x14ac:dyDescent="0.35">
      <c r="A2007" s="35"/>
      <c r="B2007" s="167" t="s">
        <v>376</v>
      </c>
      <c r="C2007" s="10">
        <f>SUM(C1962:C2005)</f>
        <v>25000</v>
      </c>
    </row>
    <row r="2008" spans="1:3" ht="4" customHeight="1" x14ac:dyDescent="0.3">
      <c r="A2008" s="72"/>
      <c r="B2008" s="73"/>
      <c r="C2008" s="74"/>
    </row>
    <row r="2009" spans="1:3" x14ac:dyDescent="0.3">
      <c r="A2009" s="45"/>
      <c r="B2009" s="22"/>
      <c r="C2009" s="29"/>
    </row>
    <row r="2010" spans="1:3" ht="15" x14ac:dyDescent="0.3">
      <c r="A2010" s="223"/>
      <c r="B2010" s="133"/>
      <c r="C2010" s="15" t="s">
        <v>606</v>
      </c>
    </row>
    <row r="2011" spans="1:3" ht="30" customHeight="1" thickBot="1" x14ac:dyDescent="0.35">
      <c r="A2011" s="223"/>
      <c r="B2011" s="224"/>
      <c r="C2011" s="224"/>
    </row>
    <row r="2012" spans="1:3" ht="15.5" thickBot="1" x14ac:dyDescent="0.35">
      <c r="A2012" s="46"/>
      <c r="B2012" s="14" t="s">
        <v>607</v>
      </c>
      <c r="C2012" s="16" t="s">
        <v>608</v>
      </c>
    </row>
    <row r="2013" spans="1:3" ht="18" customHeight="1" thickBot="1" x14ac:dyDescent="0.35">
      <c r="A2013" s="46"/>
      <c r="B2013" s="96" t="s">
        <v>609</v>
      </c>
      <c r="C2013" s="16"/>
    </row>
    <row r="2014" spans="1:3" ht="18" customHeight="1" thickBot="1" x14ac:dyDescent="0.35">
      <c r="A2014" s="46"/>
      <c r="B2014" s="97" t="s">
        <v>610</v>
      </c>
      <c r="C2014" s="53">
        <f>C73</f>
        <v>0</v>
      </c>
    </row>
    <row r="2015" spans="1:3" ht="18" customHeight="1" thickBot="1" x14ac:dyDescent="0.35">
      <c r="A2015" s="46"/>
      <c r="B2015" s="97" t="s">
        <v>611</v>
      </c>
      <c r="C2015" s="53">
        <f>C107</f>
        <v>0</v>
      </c>
    </row>
    <row r="2016" spans="1:3" ht="18" customHeight="1" thickBot="1" x14ac:dyDescent="0.35">
      <c r="A2016" s="46"/>
      <c r="B2016" s="97" t="s">
        <v>612</v>
      </c>
      <c r="C2016" s="53">
        <f>C140</f>
        <v>0</v>
      </c>
    </row>
    <row r="2017" spans="1:3" ht="18" customHeight="1" thickBot="1" x14ac:dyDescent="0.35">
      <c r="A2017" s="46"/>
      <c r="B2017" s="97" t="s">
        <v>613</v>
      </c>
      <c r="C2017" s="53">
        <f>C183</f>
        <v>0</v>
      </c>
    </row>
    <row r="2018" spans="1:3" ht="18" customHeight="1" thickBot="1" x14ac:dyDescent="0.35">
      <c r="A2018" s="46"/>
      <c r="B2018" s="97" t="s">
        <v>614</v>
      </c>
      <c r="C2018" s="53">
        <f>C227</f>
        <v>0</v>
      </c>
    </row>
    <row r="2019" spans="1:3" ht="18" customHeight="1" thickBot="1" x14ac:dyDescent="0.35">
      <c r="A2019" s="46"/>
      <c r="B2019" s="97" t="s">
        <v>615</v>
      </c>
      <c r="C2019" s="53">
        <f>C271</f>
        <v>0</v>
      </c>
    </row>
    <row r="2020" spans="1:3" ht="18" customHeight="1" thickBot="1" x14ac:dyDescent="0.35">
      <c r="A2020" s="46"/>
      <c r="B2020" s="97" t="s">
        <v>616</v>
      </c>
      <c r="C2020" s="53">
        <f>C319</f>
        <v>400</v>
      </c>
    </row>
    <row r="2021" spans="1:3" ht="18" customHeight="1" thickBot="1" x14ac:dyDescent="0.35">
      <c r="A2021" s="46"/>
      <c r="B2021" s="97" t="s">
        <v>617</v>
      </c>
      <c r="C2021" s="53">
        <f>C363</f>
        <v>2000</v>
      </c>
    </row>
    <row r="2022" spans="1:3" ht="18" customHeight="1" thickBot="1" x14ac:dyDescent="0.35">
      <c r="A2022" s="46"/>
      <c r="B2022" s="97" t="s">
        <v>618</v>
      </c>
      <c r="C2022" s="53">
        <f>C410</f>
        <v>0</v>
      </c>
    </row>
    <row r="2023" spans="1:3" ht="18" customHeight="1" thickBot="1" x14ac:dyDescent="0.35">
      <c r="A2023" s="46"/>
      <c r="B2023" s="97" t="s">
        <v>619</v>
      </c>
      <c r="C2023" s="53">
        <f>C460</f>
        <v>0</v>
      </c>
    </row>
    <row r="2024" spans="1:3" ht="18" customHeight="1" thickBot="1" x14ac:dyDescent="0.35">
      <c r="A2024" s="46"/>
      <c r="B2024" s="97" t="s">
        <v>620</v>
      </c>
      <c r="C2024" s="53">
        <f>C510</f>
        <v>1800</v>
      </c>
    </row>
    <row r="2025" spans="1:3" ht="18" customHeight="1" thickBot="1" x14ac:dyDescent="0.35">
      <c r="A2025" s="46"/>
      <c r="B2025" s="97" t="s">
        <v>621</v>
      </c>
      <c r="C2025" s="53">
        <f>C556</f>
        <v>125</v>
      </c>
    </row>
    <row r="2026" spans="1:3" ht="18" customHeight="1" thickBot="1" x14ac:dyDescent="0.35">
      <c r="A2026" s="46"/>
      <c r="B2026" s="97" t="s">
        <v>622</v>
      </c>
      <c r="C2026" s="53">
        <f>C606</f>
        <v>0</v>
      </c>
    </row>
    <row r="2027" spans="1:3" ht="18" customHeight="1" thickBot="1" x14ac:dyDescent="0.35">
      <c r="A2027" s="46"/>
      <c r="B2027" s="97" t="s">
        <v>623</v>
      </c>
      <c r="C2027" s="53">
        <f>C656</f>
        <v>0</v>
      </c>
    </row>
    <row r="2028" spans="1:3" ht="18" customHeight="1" thickBot="1" x14ac:dyDescent="0.35">
      <c r="A2028" s="46"/>
      <c r="B2028" s="97" t="s">
        <v>624</v>
      </c>
      <c r="C2028" s="53">
        <f>C706</f>
        <v>0</v>
      </c>
    </row>
    <row r="2029" spans="1:3" ht="18" customHeight="1" thickBot="1" x14ac:dyDescent="0.35">
      <c r="A2029" s="46"/>
      <c r="B2029" s="97" t="s">
        <v>625</v>
      </c>
      <c r="C2029" s="53">
        <f>C752</f>
        <v>0</v>
      </c>
    </row>
    <row r="2030" spans="1:3" ht="18" customHeight="1" thickBot="1" x14ac:dyDescent="0.35">
      <c r="A2030" s="46"/>
      <c r="B2030" s="97" t="s">
        <v>626</v>
      </c>
      <c r="C2030" s="53">
        <f>C800</f>
        <v>0</v>
      </c>
    </row>
    <row r="2031" spans="1:3" ht="18" customHeight="1" thickBot="1" x14ac:dyDescent="0.35">
      <c r="A2031" s="46"/>
      <c r="B2031" s="97" t="s">
        <v>627</v>
      </c>
      <c r="C2031" s="53">
        <f>C849</f>
        <v>0</v>
      </c>
    </row>
    <row r="2032" spans="1:3" ht="18" customHeight="1" thickBot="1" x14ac:dyDescent="0.35">
      <c r="A2032" s="46"/>
      <c r="B2032" s="97" t="s">
        <v>628</v>
      </c>
      <c r="C2032" s="53">
        <f>C897</f>
        <v>0</v>
      </c>
    </row>
    <row r="2033" spans="1:3" ht="18" customHeight="1" thickBot="1" x14ac:dyDescent="0.35">
      <c r="A2033" s="46"/>
      <c r="B2033" s="97" t="s">
        <v>629</v>
      </c>
      <c r="C2033" s="53">
        <f>C940</f>
        <v>0</v>
      </c>
    </row>
    <row r="2034" spans="1:3" ht="18" customHeight="1" thickBot="1" x14ac:dyDescent="0.35">
      <c r="A2034" s="46"/>
      <c r="B2034" s="97" t="s">
        <v>630</v>
      </c>
      <c r="C2034" s="53">
        <f>C987</f>
        <v>0</v>
      </c>
    </row>
    <row r="2035" spans="1:3" ht="18" customHeight="1" thickBot="1" x14ac:dyDescent="0.35">
      <c r="A2035" s="46"/>
      <c r="B2035" s="97" t="s">
        <v>631</v>
      </c>
      <c r="C2035" s="53">
        <f>C1018</f>
        <v>1250</v>
      </c>
    </row>
    <row r="2036" spans="1:3" ht="18" customHeight="1" thickBot="1" x14ac:dyDescent="0.35">
      <c r="A2036" s="46"/>
      <c r="B2036" s="97" t="s">
        <v>632</v>
      </c>
      <c r="C2036" s="53">
        <f>C1052</f>
        <v>2250</v>
      </c>
    </row>
    <row r="2037" spans="1:3" ht="18" customHeight="1" thickBot="1" x14ac:dyDescent="0.35">
      <c r="A2037" s="46"/>
      <c r="B2037" s="97" t="s">
        <v>633</v>
      </c>
      <c r="C2037" s="53">
        <f>C1086</f>
        <v>1250</v>
      </c>
    </row>
    <row r="2038" spans="1:3" ht="18" customHeight="1" thickBot="1" x14ac:dyDescent="0.35">
      <c r="A2038" s="46"/>
      <c r="B2038" s="97" t="s">
        <v>634</v>
      </c>
      <c r="C2038" s="53">
        <f>C1114</f>
        <v>1250</v>
      </c>
    </row>
    <row r="2039" spans="1:3" ht="18" customHeight="1" thickBot="1" x14ac:dyDescent="0.35">
      <c r="A2039" s="46"/>
      <c r="B2039" s="97" t="s">
        <v>635</v>
      </c>
      <c r="C2039" s="53">
        <f>C1141</f>
        <v>1300</v>
      </c>
    </row>
    <row r="2040" spans="1:3" ht="18" customHeight="1" thickBot="1" x14ac:dyDescent="0.35">
      <c r="A2040" s="46"/>
      <c r="B2040" s="97" t="s">
        <v>636</v>
      </c>
      <c r="C2040" s="53">
        <f>C1173</f>
        <v>2500</v>
      </c>
    </row>
    <row r="2041" spans="1:3" ht="18" customHeight="1" thickBot="1" x14ac:dyDescent="0.35">
      <c r="A2041" s="46"/>
      <c r="B2041" s="97" t="s">
        <v>637</v>
      </c>
      <c r="C2041" s="53">
        <f>C1199</f>
        <v>1600</v>
      </c>
    </row>
    <row r="2042" spans="1:3" ht="18" customHeight="1" thickBot="1" x14ac:dyDescent="0.35">
      <c r="A2042" s="46"/>
      <c r="B2042" s="97" t="s">
        <v>638</v>
      </c>
      <c r="C2042" s="53">
        <f>C1230</f>
        <v>2500</v>
      </c>
    </row>
    <row r="2043" spans="1:3" ht="18" customHeight="1" thickBot="1" x14ac:dyDescent="0.4">
      <c r="A2043" s="46"/>
      <c r="B2043" s="245" t="s">
        <v>639</v>
      </c>
      <c r="C2043" s="246"/>
    </row>
    <row r="2044" spans="1:3" ht="18" customHeight="1" x14ac:dyDescent="0.35">
      <c r="A2044" s="46"/>
      <c r="B2044" s="162"/>
      <c r="C2044" s="169"/>
    </row>
    <row r="2045" spans="1:3" ht="18" customHeight="1" x14ac:dyDescent="0.35">
      <c r="A2045" s="46"/>
      <c r="B2045" s="170"/>
      <c r="C2045" s="168"/>
    </row>
    <row r="2046" spans="1:3" ht="18" customHeight="1" x14ac:dyDescent="0.35">
      <c r="A2046" s="46"/>
      <c r="B2046" s="170"/>
      <c r="C2046" s="168"/>
    </row>
    <row r="2047" spans="1:3" ht="18" customHeight="1" x14ac:dyDescent="0.35">
      <c r="A2047" s="46"/>
      <c r="B2047" s="170"/>
      <c r="C2047" s="168"/>
    </row>
    <row r="2048" spans="1:3" ht="18" customHeight="1" x14ac:dyDescent="0.35">
      <c r="A2048" s="46"/>
      <c r="B2048" s="170"/>
      <c r="C2048" s="168"/>
    </row>
    <row r="2049" spans="1:3" ht="10" customHeight="1" x14ac:dyDescent="0.3">
      <c r="A2049" s="46"/>
      <c r="B2049" s="170"/>
      <c r="C2049" s="183"/>
    </row>
    <row r="2050" spans="1:3" ht="10" customHeight="1" thickBot="1" x14ac:dyDescent="0.35">
      <c r="A2050" s="46"/>
      <c r="B2050" s="170"/>
      <c r="C2050" s="183"/>
    </row>
    <row r="2051" spans="1:3" ht="18" customHeight="1" thickBot="1" x14ac:dyDescent="0.35">
      <c r="A2051" s="46"/>
      <c r="B2051" s="97" t="s">
        <v>640</v>
      </c>
      <c r="C2051" s="53">
        <f>C1258</f>
        <v>1250</v>
      </c>
    </row>
    <row r="2052" spans="1:3" ht="18" customHeight="1" thickBot="1" x14ac:dyDescent="0.35">
      <c r="A2052" s="46"/>
      <c r="B2052" s="97" t="s">
        <v>641</v>
      </c>
      <c r="C2052" s="53">
        <f>C1286</f>
        <v>1750</v>
      </c>
    </row>
    <row r="2053" spans="1:3" ht="18" customHeight="1" thickBot="1" x14ac:dyDescent="0.35">
      <c r="A2053" s="46"/>
      <c r="B2053" s="97" t="s">
        <v>642</v>
      </c>
      <c r="C2053" s="53">
        <f>C1314</f>
        <v>1625</v>
      </c>
    </row>
    <row r="2054" spans="1:3" ht="18" customHeight="1" thickBot="1" x14ac:dyDescent="0.35">
      <c r="A2054" s="46"/>
      <c r="B2054" s="97" t="s">
        <v>643</v>
      </c>
      <c r="C2054" s="53">
        <f>C1348</f>
        <v>2500</v>
      </c>
    </row>
    <row r="2055" spans="1:3" ht="18" customHeight="1" thickBot="1" x14ac:dyDescent="0.35">
      <c r="A2055" s="46"/>
      <c r="B2055" s="97" t="s">
        <v>644</v>
      </c>
      <c r="C2055" s="53">
        <f>C1371</f>
        <v>0</v>
      </c>
    </row>
    <row r="2056" spans="1:3" ht="18" customHeight="1" thickBot="1" x14ac:dyDescent="0.35">
      <c r="A2056" s="46"/>
      <c r="B2056" s="97" t="s">
        <v>645</v>
      </c>
      <c r="C2056" s="53">
        <f>C1408</f>
        <v>3500</v>
      </c>
    </row>
    <row r="2057" spans="1:3" ht="18" customHeight="1" thickBot="1" x14ac:dyDescent="0.35">
      <c r="A2057" s="46"/>
      <c r="B2057" s="97" t="s">
        <v>646</v>
      </c>
      <c r="C2057" s="53">
        <f>C1435</f>
        <v>1250</v>
      </c>
    </row>
    <row r="2058" spans="1:3" ht="18" customHeight="1" thickBot="1" x14ac:dyDescent="0.35">
      <c r="A2058" s="46"/>
      <c r="B2058" s="97" t="s">
        <v>647</v>
      </c>
      <c r="C2058" s="53">
        <f>C1462</f>
        <v>2375</v>
      </c>
    </row>
    <row r="2059" spans="1:3" ht="18" customHeight="1" thickBot="1" x14ac:dyDescent="0.35">
      <c r="A2059" s="46"/>
      <c r="B2059" s="97" t="s">
        <v>648</v>
      </c>
      <c r="C2059" s="53">
        <f>C1485</f>
        <v>1000</v>
      </c>
    </row>
    <row r="2060" spans="1:3" ht="18" customHeight="1" thickBot="1" x14ac:dyDescent="0.35">
      <c r="A2060" s="46"/>
      <c r="B2060" s="97" t="s">
        <v>649</v>
      </c>
      <c r="C2060" s="53">
        <f>C1509</f>
        <v>1000</v>
      </c>
    </row>
    <row r="2061" spans="1:3" ht="18" customHeight="1" thickBot="1" x14ac:dyDescent="0.35">
      <c r="A2061" s="46"/>
      <c r="B2061" s="97" t="s">
        <v>650</v>
      </c>
      <c r="C2061" s="53">
        <f>C1534</f>
        <v>1000</v>
      </c>
    </row>
    <row r="2062" spans="1:3" ht="18" customHeight="1" thickBot="1" x14ac:dyDescent="0.35">
      <c r="A2062" s="46"/>
      <c r="B2062" s="97" t="s">
        <v>651</v>
      </c>
      <c r="C2062" s="53">
        <f>C1560</f>
        <v>1000</v>
      </c>
    </row>
    <row r="2063" spans="1:3" ht="18" customHeight="1" thickBot="1" x14ac:dyDescent="0.35">
      <c r="A2063" s="46"/>
      <c r="B2063" s="97" t="s">
        <v>652</v>
      </c>
      <c r="C2063" s="53">
        <f>C1592</f>
        <v>2000</v>
      </c>
    </row>
    <row r="2064" spans="1:3" ht="18" customHeight="1" thickBot="1" x14ac:dyDescent="0.35">
      <c r="A2064" s="46"/>
      <c r="B2064" s="97" t="s">
        <v>653</v>
      </c>
      <c r="C2064" s="53">
        <f>C1627</f>
        <v>0</v>
      </c>
    </row>
    <row r="2065" spans="1:3" ht="18" customHeight="1" thickBot="1" x14ac:dyDescent="0.35">
      <c r="A2065" s="46"/>
      <c r="B2065" s="97" t="s">
        <v>654</v>
      </c>
      <c r="C2065" s="53">
        <f>C1657</f>
        <v>0</v>
      </c>
    </row>
    <row r="2066" spans="1:3" ht="18" customHeight="1" thickBot="1" x14ac:dyDescent="0.35">
      <c r="A2066" s="46"/>
      <c r="B2066" s="97" t="s">
        <v>655</v>
      </c>
      <c r="C2066" s="53">
        <f>C1682</f>
        <v>0</v>
      </c>
    </row>
    <row r="2067" spans="1:3" ht="18" customHeight="1" thickBot="1" x14ac:dyDescent="0.35">
      <c r="A2067" s="46"/>
      <c r="B2067" s="97" t="s">
        <v>656</v>
      </c>
      <c r="C2067" s="53">
        <f>C1724</f>
        <v>0</v>
      </c>
    </row>
    <row r="2068" spans="1:3" ht="18" customHeight="1" thickBot="1" x14ac:dyDescent="0.35">
      <c r="A2068" s="46"/>
      <c r="B2068" s="97" t="s">
        <v>657</v>
      </c>
      <c r="C2068" s="53">
        <f>C1771</f>
        <v>0</v>
      </c>
    </row>
    <row r="2069" spans="1:3" ht="18" customHeight="1" thickBot="1" x14ac:dyDescent="0.35">
      <c r="A2069" s="46"/>
      <c r="B2069" s="97" t="s">
        <v>658</v>
      </c>
      <c r="C2069" s="53">
        <f>C1797</f>
        <v>0</v>
      </c>
    </row>
    <row r="2070" spans="1:3" ht="18" customHeight="1" thickBot="1" x14ac:dyDescent="0.35">
      <c r="A2070" s="46"/>
      <c r="B2070" s="97" t="s">
        <v>659</v>
      </c>
      <c r="C2070" s="53">
        <f>C1825</f>
        <v>0</v>
      </c>
    </row>
    <row r="2071" spans="1:3" ht="18" customHeight="1" thickBot="1" x14ac:dyDescent="0.35">
      <c r="A2071" s="46"/>
      <c r="B2071" s="97" t="s">
        <v>660</v>
      </c>
      <c r="C2071" s="53">
        <f>C1850</f>
        <v>0</v>
      </c>
    </row>
    <row r="2072" spans="1:3" ht="18" customHeight="1" thickBot="1" x14ac:dyDescent="0.35">
      <c r="A2072" s="46"/>
      <c r="B2072" s="97" t="s">
        <v>661</v>
      </c>
      <c r="C2072" s="53">
        <f>C1879</f>
        <v>0</v>
      </c>
    </row>
    <row r="2073" spans="1:3" ht="18" customHeight="1" thickBot="1" x14ac:dyDescent="0.35">
      <c r="A2073" s="46"/>
      <c r="B2073" s="97" t="s">
        <v>662</v>
      </c>
      <c r="C2073" s="53">
        <f>C1909</f>
        <v>0</v>
      </c>
    </row>
    <row r="2074" spans="1:3" ht="18" customHeight="1" thickBot="1" x14ac:dyDescent="0.35">
      <c r="A2074" s="46"/>
      <c r="B2074" s="97" t="s">
        <v>663</v>
      </c>
      <c r="C2074" s="53">
        <f>C1958</f>
        <v>0</v>
      </c>
    </row>
    <row r="2075" spans="1:3" ht="18" customHeight="1" thickBot="1" x14ac:dyDescent="0.35">
      <c r="A2075" s="46"/>
      <c r="B2075" s="97" t="s">
        <v>664</v>
      </c>
      <c r="C2075" s="53">
        <f>C2007</f>
        <v>25000</v>
      </c>
    </row>
    <row r="2076" spans="1:3" ht="18" customHeight="1" thickBot="1" x14ac:dyDescent="0.35">
      <c r="A2076" s="46"/>
      <c r="B2076" s="13" t="s">
        <v>665</v>
      </c>
      <c r="C2076" s="17">
        <f>SUM(C2013:C2042)+SUM(C2051:C2075)</f>
        <v>63475</v>
      </c>
    </row>
    <row r="2077" spans="1:3" ht="15" customHeight="1" x14ac:dyDescent="0.3">
      <c r="A2077" s="46"/>
      <c r="B2077" s="160"/>
      <c r="C2077" s="161"/>
    </row>
    <row r="2078" spans="1:3" ht="15" x14ac:dyDescent="0.3">
      <c r="A2078" s="46"/>
      <c r="B2078" s="241" t="s">
        <v>666</v>
      </c>
      <c r="C2078" s="241"/>
    </row>
    <row r="2079" spans="1:3" ht="15" x14ac:dyDescent="0.3">
      <c r="A2079" s="46"/>
      <c r="B2079" s="224"/>
      <c r="C2079" s="225"/>
    </row>
    <row r="2080" spans="1:3" ht="15" x14ac:dyDescent="0.3">
      <c r="A2080" s="46"/>
      <c r="B2080" s="241" t="s">
        <v>667</v>
      </c>
      <c r="C2080" s="241"/>
    </row>
    <row r="2081" spans="1:3" ht="15" x14ac:dyDescent="0.3">
      <c r="A2081" s="46"/>
      <c r="B2081" s="224"/>
      <c r="C2081" s="225"/>
    </row>
    <row r="2082" spans="1:3" ht="15" x14ac:dyDescent="0.3">
      <c r="A2082" s="46"/>
      <c r="B2082" s="241" t="s">
        <v>668</v>
      </c>
      <c r="C2082" s="241"/>
    </row>
    <row r="2083" spans="1:3" ht="15" x14ac:dyDescent="0.3">
      <c r="A2083" s="46"/>
      <c r="B2083" s="224"/>
      <c r="C2083" s="225"/>
    </row>
    <row r="2084" spans="1:3" ht="15" x14ac:dyDescent="0.3">
      <c r="A2084" s="46"/>
      <c r="B2084" s="241" t="s">
        <v>669</v>
      </c>
      <c r="C2084" s="241"/>
    </row>
    <row r="2085" spans="1:3" ht="15" x14ac:dyDescent="0.3">
      <c r="A2085" s="46"/>
      <c r="B2085" s="224"/>
      <c r="C2085" s="224"/>
    </row>
    <row r="2086" spans="1:3" ht="50.15" customHeight="1" x14ac:dyDescent="0.3">
      <c r="A2086" s="46"/>
      <c r="B2086" s="224"/>
      <c r="C2086" s="224"/>
    </row>
    <row r="2087" spans="1:3" ht="15" x14ac:dyDescent="0.3">
      <c r="A2087" s="223"/>
      <c r="B2087" s="133"/>
      <c r="C2087" s="15" t="s">
        <v>670</v>
      </c>
    </row>
  </sheetData>
  <mergeCells count="45">
    <mergeCell ref="B2080:C2080"/>
    <mergeCell ref="B2082:C2082"/>
    <mergeCell ref="B2084:C2084"/>
    <mergeCell ref="A29:C29"/>
    <mergeCell ref="A30:C30"/>
    <mergeCell ref="A31:C31"/>
    <mergeCell ref="A32:C32"/>
    <mergeCell ref="A35:C35"/>
    <mergeCell ref="B2078:C2078"/>
    <mergeCell ref="A36:C36"/>
    <mergeCell ref="A40:C40"/>
    <mergeCell ref="A38:C38"/>
    <mergeCell ref="A39:C39"/>
    <mergeCell ref="A37:C37"/>
    <mergeCell ref="B2043:C2043"/>
    <mergeCell ref="A33:C33"/>
    <mergeCell ref="A26:C26"/>
    <mergeCell ref="A27:C27"/>
    <mergeCell ref="A1:C1"/>
    <mergeCell ref="A2:C2"/>
    <mergeCell ref="A3:C3"/>
    <mergeCell ref="A4:C4"/>
    <mergeCell ref="A6:C6"/>
    <mergeCell ref="A5:C5"/>
    <mergeCell ref="A8:C8"/>
    <mergeCell ref="A7:C7"/>
    <mergeCell ref="A11:C11"/>
    <mergeCell ref="A12:C12"/>
    <mergeCell ref="A13:C13"/>
    <mergeCell ref="A34:C34"/>
    <mergeCell ref="A9:C9"/>
    <mergeCell ref="A22:C22"/>
    <mergeCell ref="A10:C10"/>
    <mergeCell ref="A15:C15"/>
    <mergeCell ref="A24:C24"/>
    <mergeCell ref="A16:C16"/>
    <mergeCell ref="A23:C23"/>
    <mergeCell ref="A28:C28"/>
    <mergeCell ref="A20:C20"/>
    <mergeCell ref="A21:C21"/>
    <mergeCell ref="A14:C14"/>
    <mergeCell ref="A17:C17"/>
    <mergeCell ref="A25:C25"/>
    <mergeCell ref="A18:C18"/>
    <mergeCell ref="A19:C19"/>
  </mergeCells>
  <phoneticPr fontId="9" type="noConversion"/>
  <hyperlinks>
    <hyperlink ref="B587" r:id="rId1" xr:uid="{DED9B91F-75C5-4E43-B12F-CDA2698A7FCC}"/>
  </hyperlinks>
  <printOptions horizontalCentered="1" verticalCentered="1"/>
  <pageMargins left="0.40108695652173915" right="0.23622047244094491" top="0.74803149606299213" bottom="0.74803149606299213" header="0.31496062992125984" footer="0.31496062992125984"/>
  <pageSetup paperSize="9" scale="78" fitToHeight="0" orientation="portrait" horizontalDpi="4294967293" verticalDpi="1200" r:id="rId2"/>
  <headerFooter differentFirst="1">
    <oddHeader>&amp;L&amp;"Tahoma,Regular"Employer: Milton Keynes City Council 
Project Address: Milton Keynes Civic Office, 1 Saxon Gate East, Milton Keynes, MK9 3EJ
Project: Milton Keynes City Council - Fire Safety Works to Civic Office</oddHeader>
    <oddFooter>&amp;C&amp;P</oddFooter>
  </headerFooter>
  <rowBreaks count="56" manualBreakCount="56">
    <brk id="39" max="16383" man="1"/>
    <brk id="74" max="16383" man="1"/>
    <brk id="108" max="16383" man="1"/>
    <brk id="141" max="16383" man="1"/>
    <brk id="184" max="16383" man="1"/>
    <brk id="228" max="16383" man="1"/>
    <brk id="272" max="16383" man="1"/>
    <brk id="320" max="16383" man="1"/>
    <brk id="364" max="16383" man="1"/>
    <brk id="411" max="16383" man="1"/>
    <brk id="461" max="16383" man="1"/>
    <brk id="511" max="16383" man="1"/>
    <brk id="557" max="16383" man="1"/>
    <brk id="607" max="16383" man="1"/>
    <brk id="657" max="16383" man="1"/>
    <brk id="707" max="16383" man="1"/>
    <brk id="753" max="16383" man="1"/>
    <brk id="801" max="16383" man="1"/>
    <brk id="850" max="16383" man="1"/>
    <brk id="898" max="16383" man="1"/>
    <brk id="941" max="16383" man="1"/>
    <brk id="988" max="16383" man="1"/>
    <brk id="1019" max="16383" man="1"/>
    <brk id="1053" max="16383" man="1"/>
    <brk id="1087" max="16383" man="1"/>
    <brk id="1115" max="16383" man="1"/>
    <brk id="1142" max="16383" man="1"/>
    <brk id="1174" max="16383" man="1"/>
    <brk id="1200" max="16383" man="1"/>
    <brk id="1230" max="16383" man="1"/>
    <brk id="1259" max="16383" man="1"/>
    <brk id="1287" max="16383" man="1"/>
    <brk id="1315" max="16383" man="1"/>
    <brk id="1349" max="16383" man="1"/>
    <brk id="1372" max="16383" man="1"/>
    <brk id="1409" max="16383" man="1"/>
    <brk id="1436" max="16383" man="1"/>
    <brk id="1463" max="16383" man="1"/>
    <brk id="1486" max="16383" man="1"/>
    <brk id="1510" max="16383" man="1"/>
    <brk id="1535" max="16383" man="1"/>
    <brk id="1561" max="16383" man="1"/>
    <brk id="1593" max="16383" man="1"/>
    <brk id="1628" max="16383" man="1"/>
    <brk id="1658" max="16383" man="1"/>
    <brk id="1683" max="16383" man="1"/>
    <brk id="1725" max="16383" man="1"/>
    <brk id="1772" max="16383" man="1"/>
    <brk id="1798" max="16383" man="1"/>
    <brk id="1826" max="16383" man="1"/>
    <brk id="1851" max="16383" man="1"/>
    <brk id="1880" max="16383" man="1"/>
    <brk id="1910" max="16383" man="1"/>
    <brk id="1959" max="16383" man="1"/>
    <brk id="2008" max="16383" man="1"/>
    <brk id="2049"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AA84-F6B5-4EDD-8E21-B52D3D7C3198}">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0E3A7-4068-43FE-A4B6-5A5DD2C6C718}">
  <dimension ref="G10:G20"/>
  <sheetViews>
    <sheetView workbookViewId="0">
      <selection activeCell="G20" sqref="G20"/>
    </sheetView>
  </sheetViews>
  <sheetFormatPr defaultRowHeight="14.5" x14ac:dyDescent="0.35"/>
  <cols>
    <col min="7" max="7" width="57.54296875" bestFit="1" customWidth="1"/>
  </cols>
  <sheetData>
    <row r="10" spans="7:7" x14ac:dyDescent="0.35">
      <c r="G10" t="s">
        <v>671</v>
      </c>
    </row>
    <row r="11" spans="7:7" x14ac:dyDescent="0.35">
      <c r="G11" t="s">
        <v>672</v>
      </c>
    </row>
    <row r="20" spans="7:7" x14ac:dyDescent="0.35">
      <c r="G20" t="s">
        <v>673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  s t a n d a l o n e = " n o " ? > < D a t a M a s h u p   x m l n s = " h t t p : / / s c h e m a s . m i c r o s o f t . c o m / D a t a M a s h u p " > A A A A A A 4 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U Q z / a s A A A D 2 A A A A E g A A A E N v b m Z p Z y 9 Q Y W N r Y W d l L n h t b H q / e 7 + N f U V u j k J Z a l F x Z n 6 e r Z K h n o G S Q n F J Y l 5 K Y k 5 + X q q t U l 6 + k r 0 d L 5 d N Q G J y d m J 6 q g J Q d V 6 x V U V x i q 1 S R k l J g Z W + f n l 5 u V 6 5 s V 5 + U b q + k Y G B o X 6 E r 0 9 w c k Z q b q I S X H E m Y c W 6 m X k g a 5 N T l e x s w i C u s T P S s 7 D Q M z I A u s l G H y Z m 4 5 u Z h 5 A 3 A s q B Z J E E b Z x L c 0 p K i 1 L t U v N 0 3 Z 1 s 9 G F c G 3 2 o F + w A A A A A / / 8 D A F B L A w Q U A A I A C A A A A C E A N T D M a B 8 B A A A I A g A A E w A A A E Z v c m 1 1 b G F z L 1 N l Y 3 R p b 2 4 x L m 1 0 z 1 F r w j A Q B / D 3 Q r / D E V 8 U Q q F O J 0 z 6 s r q 9 j M l G 3 d O 6 h 6 4 9 N S x N J H d x i v j d F y l j D G x e k v z u u O R P W L O y B o p u T + d x F E e 0 r R w 2 M B A T g K L e Y u M 1 g l 3 D t 3 V f l B 6 0 g A w 0 c h x B W I X 1 r s Y g O e 2 T h a 1 9 i 4 a H j 0 p j k l v D 4 U J D k d + V b 4 S O y q b a K y p / 2 6 i 8 X 8 K L s z t 0 f I T Q T l 5 z d f H n p 7 w s f N u i W y v U T T l J r v 4 k 4 Q O L k X x f o F a t Y n S Z k E K G S d q 3 h r K Z h A d T 2 0 a Z T Z a O p 2 M J r 9 4 y F n z U m P 0 d k 6 U 1 + D G S X a C B y L e V 2 S C s j j u 8 R F 1 V n 6 F n 5 S p D a + v a b v i l S M M u v D y d R K d p e J x D B R g P f J b w 6 + M e v + n x S Y 9 P e / y 2 x 2 f / / D y K I 2 W u p Z z / A A A A / / 8 D A F B L A Q I t A B Q A B g A I A A A A I Q A q 3 a p A 0 g A A A D c B A A A T A A A A A A A A A A A A A A A A A A A A A A B b Q 2 9 u d G V u d F 9 U e X B l c 1 0 u e G 1 s U E s B A i 0 A F A A C A A g A A A A h A D V E M / 2 r A A A A 9 g A A A B I A A A A A A A A A A A A A A A A A C w M A A E N v b m Z p Z y 9 Q Y W N r Y W d l L n h t b F B L A Q I t A B Q A A g A I A A A A I Q A 1 M M x o H w E A A A g C A A A T A A A A A A A A A A A A A A A A A O Y D A A B G b 3 J t d W x h c y 9 T Z W N 0 a W 9 u M S 5 t U E s F B g A A A A A D A A M A w g A A A D Y 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C D A A A A A A A A C A M 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N C U y M C U y M F N j a G V k d W x l J T I w b 2 Y l M j B 3 b 3 J r c z F 4 b D w v S X R l b V B h d G g + P C 9 J d G V t T G 9 j Y X R p b 2 4 + P F N 0 Y W J s Z U V u d H J p Z X M + P E V u d H J 5 I F R 5 c G U 9 I k F k Z G V k V G 9 E Y X R h T W 9 k Z W w i I F Z h b H V l P S J s M C I v P j x F b n R y e S B U e X B l P S J C d W Z m Z X J O Z X h 0 U m V m c m V z a C I g V m F s d W U 9 I m w x I i 8 + P E V u d H J 5 I F R 5 c G U 9 I k Z p b G x D b 3 V u d C I g V m F s d W U 9 I m w 5 N D g i L z 4 8 R W 5 0 c n k g V H l w Z T 0 i R m l s b E V u Y W J s Z W Q i I F Z h b H V l P S J s M C I v P j x F b n R y e S B U e X B l P S J G a W x s R X J y b 3 J D b 2 R l I i B W Y W x 1 Z T 0 i c 1 V u a 2 5 v d 2 4 i L z 4 8 R W 5 0 c n k g V H l w Z T 0 i R m l s b E V y c m 9 y Q 2 9 1 b n Q i I F Z h b H V l P S J s M C I v P j x F b n R y e S B U e X B l P S J G a W x s T G F z d F V w Z G F 0 Z W Q i I F Z h b H V l P S J k M j A y M S 0 w M S 0 y O F Q x N j o y M j o x O S 4 1 O D M y M z k 2 W i I v P j x F b n R y e S B U e X B l P S J G a W x s Q 2 9 s d W 1 u V H l w Z X M i I F Z h b H V l P S J z Q m d Z R 0 J n W U d C Z z 0 9 I i 8 + P E V u d H J 5 I F R 5 c G U 9 I k Z p b G x D b 2 x 1 b W 5 O Y W 1 l c y I g V m F s d W U 9 I n N b J n F 1 b 3 Q 7 Q 2 9 s d W 1 u M S Z x d W 9 0 O y w m c X V v d D t D b 2 x 1 b W 4 y J n F 1 b 3 Q 7 L C Z x d W 9 0 O 0 N v b H V t b j M m c X V v d D s s J n F 1 b 3 Q 7 Q 2 9 s d W 1 u N C Z x d W 9 0 O y w m c X V v d D t D b 2 x 1 b W 4 1 J n F 1 b 3 Q 7 L C Z x d W 9 0 O 0 N v b H V t b j Y m c X V v d D s s J n F 1 b 3 Q 7 Q 2 9 s d W 1 u N 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c s J n F 1 b 3 Q 7 a 2 V 5 Q 2 9 s d W 1 u T m F t Z X M m c X V v d D s 6 W 1 0 s J n F 1 b 3 Q 7 c X V l c n l S Z W x h d G l v b n N o a X B z J n F 1 b 3 Q 7 O l t d L C Z x d W 9 0 O 2 N v b H V t b k l k Z W 5 0 a X R p Z X M m c X V v d D s 6 W y Z x d W 9 0 O 1 N l Y 3 R p b 2 4 x L z Q g I F N j a G V k d W x l I G 9 m I H d v c m t z M X h s L 0 F 1 d G 9 S Z W 1 v d m V k Q 2 9 s d W 1 u c z E u e 0 N v b H V t b j E s M H 0 m c X V v d D s s J n F 1 b 3 Q 7 U 2 V j d G l v b j E v N C A g U 2 N o Z W R 1 b G U g b 2 Y g d 2 9 y a 3 M x e G w v Q X V 0 b 1 J l b W 9 2 Z W R D b 2 x 1 b W 5 z M S 5 7 Q 2 9 s d W 1 u M i w x f S Z x d W 9 0 O y w m c X V v d D t T Z W N 0 a W 9 u M S 8 0 I C B T Y 2 h l Z H V s Z S B v Z i B 3 b 3 J r c z F 4 b C 9 B d X R v U m V t b 3 Z l Z E N v b H V t b n M x L n t D b 2 x 1 b W 4 z L D J 9 J n F 1 b 3 Q 7 L C Z x d W 9 0 O 1 N l Y 3 R p b 2 4 x L z Q g I F N j a G V k d W x l I G 9 m I H d v c m t z M X h s L 0 F 1 d G 9 S Z W 1 v d m V k Q 2 9 s d W 1 u c z E u e 0 N v b H V t b j Q s M 3 0 m c X V v d D s s J n F 1 b 3 Q 7 U 2 V j d G l v b j E v N C A g U 2 N o Z W R 1 b G U g b 2 Y g d 2 9 y a 3 M x e G w v Q X V 0 b 1 J l b W 9 2 Z W R D b 2 x 1 b W 5 z M S 5 7 Q 2 9 s d W 1 u N S w 0 f S Z x d W 9 0 O y w m c X V v d D t T Z W N 0 a W 9 u M S 8 0 I C B T Y 2 h l Z H V s Z S B v Z i B 3 b 3 J r c z F 4 b C 9 B d X R v U m V t b 3 Z l Z E N v b H V t b n M x L n t D b 2 x 1 b W 4 2 L D V 9 J n F 1 b 3 Q 7 L C Z x d W 9 0 O 1 N l Y 3 R p b 2 4 x L z Q g I F N j a G V k d W x l I G 9 m I H d v c m t z M X h s L 0 F 1 d G 9 S Z W 1 v d m V k Q 2 9 s d W 1 u c z E u e 0 N v b H V t b j c s N n 0 m c X V v d D t d L C Z x d W 9 0 O 0 N v b H V t b k N v d W 5 0 J n F 1 b 3 Q 7 O j c s J n F 1 b 3 Q 7 S 2 V 5 Q 2 9 s d W 1 u T m F t Z X M m c X V v d D s 6 W 1 0 s J n F 1 b 3 Q 7 Q 2 9 s d W 1 u S W R l b n R p d G l l c y Z x d W 9 0 O z p b J n F 1 b 3 Q 7 U 2 V j d G l v b j E v N C A g U 2 N o Z W R 1 b G U g b 2 Y g d 2 9 y a 3 M x e G w v Q X V 0 b 1 J l b W 9 2 Z W R D b 2 x 1 b W 5 z M S 5 7 Q 2 9 s d W 1 u M S w w f S Z x d W 9 0 O y w m c X V v d D t T Z W N 0 a W 9 u M S 8 0 I C B T Y 2 h l Z H V s Z S B v Z i B 3 b 3 J r c z F 4 b C 9 B d X R v U m V t b 3 Z l Z E N v b H V t b n M x L n t D b 2 x 1 b W 4 y L D F 9 J n F 1 b 3 Q 7 L C Z x d W 9 0 O 1 N l Y 3 R p b 2 4 x L z Q g I F N j a G V k d W x l I G 9 m I H d v c m t z M X h s L 0 F 1 d G 9 S Z W 1 v d m V k Q 2 9 s d W 1 u c z E u e 0 N v b H V t b j M s M n 0 m c X V v d D s s J n F 1 b 3 Q 7 U 2 V j d G l v b j E v N C A g U 2 N o Z W R 1 b G U g b 2 Y g d 2 9 y a 3 M x e G w v Q X V 0 b 1 J l b W 9 2 Z W R D b 2 x 1 b W 5 z M S 5 7 Q 2 9 s d W 1 u N C w z f S Z x d W 9 0 O y w m c X V v d D t T Z W N 0 a W 9 u M S 8 0 I C B T Y 2 h l Z H V s Z S B v Z i B 3 b 3 J r c z F 4 b C 9 B d X R v U m V t b 3 Z l Z E N v b H V t b n M x L n t D b 2 x 1 b W 4 1 L D R 9 J n F 1 b 3 Q 7 L C Z x d W 9 0 O 1 N l Y 3 R p b 2 4 x L z Q g I F N j a G V k d W x l I G 9 m I H d v c m t z M X h s L 0 F 1 d G 9 S Z W 1 v d m V k Q 2 9 s d W 1 u c z E u e 0 N v b H V t b j Y s N X 0 m c X V v d D s s J n F 1 b 3 Q 7 U 2 V j d G l v b j E v N C A g U 2 N o Z W R 1 b G U g b 2 Y g d 2 9 y a 3 M x e G w v Q X V 0 b 1 J l b W 9 2 Z W R D b 2 x 1 b W 5 z M S 5 7 Q 2 9 s d W 1 u N y w 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N C U y M C U y M F N j a G V k d W x l J T I w b 2 Y l M j B 3 b 3 J r c z F 4 b C 9 T b 3 V y Y 2 U 8 L 0 l 0 Z W 1 Q Y X R o P j w v S X R l b U x v Y 2 F 0 a W 9 u P j x T d G F i b G V F b n R y a W V z L z 4 8 L 0 l 0 Z W 0 + P E l 0 Z W 0 + P E l 0 Z W 1 M b 2 N h d G l v b j 4 8 S X R l b V R 5 c G U + R m 9 y b X V s Y T w v S X R l b V R 5 c G U + P E l 0 Z W 1 Q Y X R o P l N l Y 3 R p b 2 4 x L z Q l M j A l M j B T Y 2 h l Z H V s Z S U y M G 9 m J T I w d 2 9 y a 3 M x e G w v Q 2 h h b m d l J T I w V H l w Z 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H P s E 1 m 2 / 4 5 J q J i 7 l S 7 c k q g A A A A A A g A A A A A A E G Y A A A A B A A A g A A A A 2 B k 1 A 7 d 7 O o K p Z V J Q C Y e E C U k t T t N r t z X m f Q x 9 m s m W D d M A A A A A D o A A A A A C A A A g A A A A d U 4 L 2 4 y N I U x d Y B I z r 6 8 Z G 3 y 1 C I 4 X f C m j 1 I 1 s h 3 G N I 3 t Q A A A A B t x j Z V r X C V w q 1 A Y g P V C + y b V 1 t c h J S 4 M r 8 s a d + N 5 f V 9 L d j a v 0 X b Q s 0 9 4 d F h V G 8 K E v A C C V B L r K 7 K x c Z N O o a C N q z H J C y 2 7 u 0 t G C e v L W T R C c S i 9 A A A A A Q a L 1 C C P O w h N W k a j N h 5 3 Z s P y j k p O N W 2 s y V V o t 9 y v 9 T E r V 6 L Z V s t O e d O w 4 c l B t 9 K I m p X B E k u s c e r I 6 L e K Q o 9 d X p Q = = < / D a t a M a s h u p > 
</file>

<file path=customXml/item2.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B9C4CBBEBE09144E83785F5D24280256" ma:contentTypeVersion="10" ma:contentTypeDescription="MKC Branded Word Template Document" ma:contentTypeScope="" ma:versionID="c0159d833c5740995d6d6e9e8812e937">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73f336-9c49-41ab-9427-d263034a0100" ContentTypeId="0x010100073DBBF460B4694388C550D7D3B13999"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6D9E26-FB74-4FD9-8D1C-9CA66292090A}">
  <ds:schemaRefs>
    <ds:schemaRef ds:uri="http://schemas.microsoft.com/DataMashup"/>
  </ds:schemaRefs>
</ds:datastoreItem>
</file>

<file path=customXml/itemProps2.xml><?xml version="1.0" encoding="utf-8"?>
<ds:datastoreItem xmlns:ds="http://schemas.openxmlformats.org/officeDocument/2006/customXml" ds:itemID="{FDF3ADEA-3CDE-4A81-976D-6C53A245D43C}"/>
</file>

<file path=customXml/itemProps3.xml><?xml version="1.0" encoding="utf-8"?>
<ds:datastoreItem xmlns:ds="http://schemas.openxmlformats.org/officeDocument/2006/customXml" ds:itemID="{2CF3570F-17D8-4B74-8363-2711EFAEE4F6}">
  <ds:schemaRefs>
    <ds:schemaRef ds:uri="Microsoft.SharePoint.Taxonomy.ContentTypeSync"/>
  </ds:schemaRefs>
</ds:datastoreItem>
</file>

<file path=customXml/itemProps4.xml><?xml version="1.0" encoding="utf-8"?>
<ds:datastoreItem xmlns:ds="http://schemas.openxmlformats.org/officeDocument/2006/customXml" ds:itemID="{C1E8D9B3-0801-4997-8609-F8EB56E0879E}">
  <ds:schemaRefs>
    <ds:schemaRef ds:uri="http://schemas.microsoft.com/sharepoint/v3/contenttype/forms"/>
  </ds:schemaRefs>
</ds:datastoreItem>
</file>

<file path=customXml/itemProps5.xml><?xml version="1.0" encoding="utf-8"?>
<ds:datastoreItem xmlns:ds="http://schemas.openxmlformats.org/officeDocument/2006/customXml" ds:itemID="{4596F873-A10A-4DEA-BCE8-151802C5B51A}">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Sheet1!_Hlk207379967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Templar</dc:creator>
  <cp:keywords/>
  <dc:description/>
  <cp:lastModifiedBy>David Smith</cp:lastModifiedBy>
  <cp:revision/>
  <dcterms:created xsi:type="dcterms:W3CDTF">2021-01-28T16:18:15Z</dcterms:created>
  <dcterms:modified xsi:type="dcterms:W3CDTF">2026-02-02T13:47:54Z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0x010100073DBBF460B4694388C550D7D3B1399900B9C4CBBEBE09144E83785F5D24280256</vt:lpwstr>
  </property>
</Properties>
</file>